
<file path=[Content_Types].xml><?xml version="1.0" encoding="utf-8"?>
<Types xmlns="http://schemas.openxmlformats.org/package/2006/content-types">
  <Default Extension="png" ContentType="image/png"/>
  <Default Extension="svg" ContentType="image/sv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Ex1.xml" ContentType="application/vnd.ms-office.chartex+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Ex2.xml" ContentType="application/vnd.ms-office.chartex+xml"/>
  <Override PartName="/xl/charts/style7.xml" ContentType="application/vnd.ms-office.chartstyle+xml"/>
  <Override PartName="/xl/charts/colors7.xml" ContentType="application/vnd.ms-office.chartcolorstyle+xml"/>
  <Override PartName="/xl/charts/chart6.xml" ContentType="application/vnd.openxmlformats-officedocument.drawingml.chart+xml"/>
  <Override PartName="/xl/charts/style8.xml" ContentType="application/vnd.ms-office.chartstyle+xml"/>
  <Override PartName="/xl/charts/colors8.xml" ContentType="application/vnd.ms-office.chartcolorstyle+xml"/>
  <Override PartName="/xl/charts/chart7.xml" ContentType="application/vnd.openxmlformats-officedocument.drawingml.chart+xml"/>
  <Override PartName="/xl/charts/style9.xml" ContentType="application/vnd.ms-office.chartstyle+xml"/>
  <Override PartName="/xl/charts/colors9.xml" ContentType="application/vnd.ms-office.chartcolorstyle+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75"/>
  <workbookPr hidePivotFieldList="1"/>
  <mc:AlternateContent xmlns:mc="http://schemas.openxmlformats.org/markup-compatibility/2006">
    <mc:Choice Requires="x15">
      <x15ac:absPath xmlns:x15ac="http://schemas.microsoft.com/office/spreadsheetml/2010/11/ac" url="C:\Users\Irwin\Desktop\"/>
    </mc:Choice>
  </mc:AlternateContent>
  <xr:revisionPtr revIDLastSave="0" documentId="8_{ED62F5D2-0B81-4C5A-9F1E-0054E224F75D}" xr6:coauthVersionLast="36" xr6:coauthVersionMax="36" xr10:uidLastSave="{00000000-0000-0000-0000-000000000000}"/>
  <bookViews>
    <workbookView xWindow="0" yWindow="0" windowWidth="19815" windowHeight="7815" activeTab="6" xr2:uid="{00000000-000D-0000-FFFF-FFFF00000000}"/>
  </bookViews>
  <sheets>
    <sheet name="Sheet1" sheetId="2" r:id="rId1"/>
    <sheet name="Sheet2" sheetId="3" r:id="rId2"/>
    <sheet name="Sheet3" sheetId="4" r:id="rId3"/>
    <sheet name="Sheet4" sheetId="5" r:id="rId4"/>
    <sheet name="Sheet5" sheetId="6" r:id="rId5"/>
    <sheet name="Sales Data" sheetId="1" r:id="rId6"/>
    <sheet name="Sheet6" sheetId="7" r:id="rId7"/>
  </sheets>
  <definedNames>
    <definedName name="_xlchart.v5.0" hidden="1">Sheet2!$A$8</definedName>
    <definedName name="_xlchart.v5.1" hidden="1">Sheet2!$A$9</definedName>
    <definedName name="_xlchart.v5.10" hidden="1">Sheet2!$B$8:$F$8</definedName>
    <definedName name="_xlchart.v5.11" hidden="1">Sheet2!$B$9:$F$9</definedName>
    <definedName name="_xlchart.v5.2" hidden="1">Sheet2!$B$8:$F$8</definedName>
    <definedName name="_xlchart.v5.3" hidden="1">Sheet2!$B$9:$F$9</definedName>
    <definedName name="_xlchart.v5.4" hidden="1">Sheet2!$A$8</definedName>
    <definedName name="_xlchart.v5.5" hidden="1">Sheet2!$A$9</definedName>
    <definedName name="_xlchart.v5.6" hidden="1">Sheet2!$B$8:$F$8</definedName>
    <definedName name="_xlchart.v5.7" hidden="1">Sheet2!$B$9:$F$9</definedName>
    <definedName name="_xlchart.v5.8" hidden="1">Sheet2!$A$8</definedName>
    <definedName name="_xlchart.v5.9" hidden="1">Sheet2!$A$9</definedName>
    <definedName name="Slicer_Item">#N/A</definedName>
    <definedName name="Slicer_Region">#N/A</definedName>
    <definedName name="Slicer_Sales_Person">#N/A</definedName>
    <definedName name="Slicer_Years">#N/A</definedName>
  </definedNames>
  <calcPr calcId="191029"/>
  <pivotCaches>
    <pivotCache cacheId="0" r:id="rId8"/>
  </pivotCaches>
  <extLst>
    <ext xmlns:x14="http://schemas.microsoft.com/office/spreadsheetml/2009/9/main" uri="{BBE1A952-AA13-448e-AADC-164F8A28A991}">
      <x14:slicerCaches>
        <x14:slicerCache r:id="rId9"/>
        <x14:slicerCache r:id="rId10"/>
        <x14:slicerCache r:id="rId11"/>
        <x14:slicerCache r:id="rId12"/>
      </x14:slicerCaches>
    </ext>
    <ext xmlns:x14="http://schemas.microsoft.com/office/spreadsheetml/2009/9/main" uri="{79F54976-1DA5-4618-B147-4CDE4B953A38}">
      <x14:workbookPr/>
    </ext>
  </extLst>
</workbook>
</file>

<file path=xl/calcChain.xml><?xml version="1.0" encoding="utf-8"?>
<calcChain xmlns="http://schemas.openxmlformats.org/spreadsheetml/2006/main">
  <c r="E9" i="3" l="1"/>
  <c r="D9" i="3"/>
  <c r="C9" i="3"/>
  <c r="B9" i="3"/>
</calcChain>
</file>

<file path=xl/sharedStrings.xml><?xml version="1.0" encoding="utf-8"?>
<sst xmlns="http://schemas.openxmlformats.org/spreadsheetml/2006/main" count="10097" uniqueCount="2065">
  <si>
    <t>Row Labels</t>
  </si>
  <si>
    <t>Sum of Revenue</t>
  </si>
  <si>
    <t>2018</t>
  </si>
  <si>
    <t>Jan</t>
  </si>
  <si>
    <t>Feb</t>
  </si>
  <si>
    <t>Mar</t>
  </si>
  <si>
    <t>Apr</t>
  </si>
  <si>
    <t>May</t>
  </si>
  <si>
    <t>Jun</t>
  </si>
  <si>
    <t>Jul</t>
  </si>
  <si>
    <t>Aug</t>
  </si>
  <si>
    <t>Sep</t>
  </si>
  <si>
    <t>Oct</t>
  </si>
  <si>
    <t>Nov</t>
  </si>
  <si>
    <t>Dec</t>
  </si>
  <si>
    <t>2019</t>
  </si>
  <si>
    <t>Grand Total</t>
  </si>
  <si>
    <t>Column Labels</t>
  </si>
  <si>
    <t>Arizona</t>
  </si>
  <si>
    <t>California</t>
  </si>
  <si>
    <t>New Mexico</t>
  </si>
  <si>
    <t>Texas</t>
  </si>
  <si>
    <t>Date</t>
  </si>
  <si>
    <t>Andrew James</t>
  </si>
  <si>
    <t>Anna Weber</t>
  </si>
  <si>
    <t>Anne Lee</t>
  </si>
  <si>
    <t>Ben Wallace</t>
  </si>
  <si>
    <t>Kim Fishman</t>
  </si>
  <si>
    <t>Laura Larsen</t>
  </si>
  <si>
    <t>Michael Fox</t>
  </si>
  <si>
    <t>Oscar Knox</t>
  </si>
  <si>
    <t>Item</t>
  </si>
  <si>
    <t>Item 1</t>
  </si>
  <si>
    <t>Item 2</t>
  </si>
  <si>
    <t>Item 3</t>
  </si>
  <si>
    <t>Item 4</t>
  </si>
  <si>
    <t>Item 5</t>
  </si>
  <si>
    <t>Customer Name</t>
  </si>
  <si>
    <t>Company A</t>
  </si>
  <si>
    <t>Company B</t>
  </si>
  <si>
    <t>Company C</t>
  </si>
  <si>
    <t>Company D</t>
  </si>
  <si>
    <t>Company E</t>
  </si>
  <si>
    <t>Company F</t>
  </si>
  <si>
    <t>Company G</t>
  </si>
  <si>
    <t>Company H</t>
  </si>
  <si>
    <t>Company I</t>
  </si>
  <si>
    <t>Company J</t>
  </si>
  <si>
    <t>Company K</t>
  </si>
  <si>
    <t>Company L</t>
  </si>
  <si>
    <t>Company M</t>
  </si>
  <si>
    <t>Company N</t>
  </si>
  <si>
    <t>Company O</t>
  </si>
  <si>
    <t>Company P</t>
  </si>
  <si>
    <t>Company Q</t>
  </si>
  <si>
    <t>Company R</t>
  </si>
  <si>
    <t>Company S</t>
  </si>
  <si>
    <t>Company T</t>
  </si>
  <si>
    <t>Order ID</t>
  </si>
  <si>
    <t>Customer ID</t>
  </si>
  <si>
    <t>Sales Person</t>
  </si>
  <si>
    <t>Region</t>
  </si>
  <si>
    <t>Price</t>
  </si>
  <si>
    <t>Quantity</t>
  </si>
  <si>
    <t>Revenue</t>
  </si>
  <si>
    <t>0001</t>
  </si>
  <si>
    <t>0002</t>
  </si>
  <si>
    <t>0003</t>
  </si>
  <si>
    <t>0004</t>
  </si>
  <si>
    <t>0005</t>
  </si>
  <si>
    <t>0006</t>
  </si>
  <si>
    <t>0007</t>
  </si>
  <si>
    <t>0008</t>
  </si>
  <si>
    <t>0009</t>
  </si>
  <si>
    <t>0010</t>
  </si>
  <si>
    <t>0011</t>
  </si>
  <si>
    <t>0012</t>
  </si>
  <si>
    <t>0013</t>
  </si>
  <si>
    <t>0014</t>
  </si>
  <si>
    <t>0015</t>
  </si>
  <si>
    <t>0016</t>
  </si>
  <si>
    <t>0017</t>
  </si>
  <si>
    <t>0018</t>
  </si>
  <si>
    <t>0019</t>
  </si>
  <si>
    <t>0020</t>
  </si>
  <si>
    <t>0021</t>
  </si>
  <si>
    <t>0022</t>
  </si>
  <si>
    <t>0023</t>
  </si>
  <si>
    <t>0024</t>
  </si>
  <si>
    <t>0025</t>
  </si>
  <si>
    <t>0026</t>
  </si>
  <si>
    <t>0027</t>
  </si>
  <si>
    <t>0028</t>
  </si>
  <si>
    <t>0029</t>
  </si>
  <si>
    <t>0030</t>
  </si>
  <si>
    <t>0031</t>
  </si>
  <si>
    <t>0032</t>
  </si>
  <si>
    <t>0033</t>
  </si>
  <si>
    <t>0034</t>
  </si>
  <si>
    <t>0035</t>
  </si>
  <si>
    <t>0036</t>
  </si>
  <si>
    <t>0037</t>
  </si>
  <si>
    <t>0038</t>
  </si>
  <si>
    <t>0039</t>
  </si>
  <si>
    <t>0040</t>
  </si>
  <si>
    <t>0041</t>
  </si>
  <si>
    <t>0042</t>
  </si>
  <si>
    <t>0043</t>
  </si>
  <si>
    <t>0044</t>
  </si>
  <si>
    <t>0045</t>
  </si>
  <si>
    <t>0046</t>
  </si>
  <si>
    <t>0047</t>
  </si>
  <si>
    <t>0048</t>
  </si>
  <si>
    <t>0049</t>
  </si>
  <si>
    <t>0050</t>
  </si>
  <si>
    <t>0051</t>
  </si>
  <si>
    <t>0052</t>
  </si>
  <si>
    <t>0053</t>
  </si>
  <si>
    <t>0054</t>
  </si>
  <si>
    <t>0055</t>
  </si>
  <si>
    <t>0056</t>
  </si>
  <si>
    <t>0057</t>
  </si>
  <si>
    <t>0058</t>
  </si>
  <si>
    <t>0059</t>
  </si>
  <si>
    <t>0060</t>
  </si>
  <si>
    <t>0061</t>
  </si>
  <si>
    <t>0062</t>
  </si>
  <si>
    <t>0063</t>
  </si>
  <si>
    <t>0064</t>
  </si>
  <si>
    <t>0065</t>
  </si>
  <si>
    <t>0066</t>
  </si>
  <si>
    <t>0067</t>
  </si>
  <si>
    <t>0068</t>
  </si>
  <si>
    <t>0069</t>
  </si>
  <si>
    <t>0070</t>
  </si>
  <si>
    <t>0071</t>
  </si>
  <si>
    <t>0072</t>
  </si>
  <si>
    <t>0073</t>
  </si>
  <si>
    <t>0074</t>
  </si>
  <si>
    <t>0075</t>
  </si>
  <si>
    <t>0076</t>
  </si>
  <si>
    <t>0077</t>
  </si>
  <si>
    <t>0078</t>
  </si>
  <si>
    <t>0079</t>
  </si>
  <si>
    <t>0080</t>
  </si>
  <si>
    <t>0081</t>
  </si>
  <si>
    <t>0082</t>
  </si>
  <si>
    <t>0083</t>
  </si>
  <si>
    <t>0084</t>
  </si>
  <si>
    <t>0085</t>
  </si>
  <si>
    <t>0086</t>
  </si>
  <si>
    <t>0087</t>
  </si>
  <si>
    <t>0088</t>
  </si>
  <si>
    <t>0089</t>
  </si>
  <si>
    <t>0090</t>
  </si>
  <si>
    <t>0091</t>
  </si>
  <si>
    <t>0092</t>
  </si>
  <si>
    <t>0093</t>
  </si>
  <si>
    <t>0094</t>
  </si>
  <si>
    <t>0095</t>
  </si>
  <si>
    <t>0096</t>
  </si>
  <si>
    <t>0097</t>
  </si>
  <si>
    <t>0098</t>
  </si>
  <si>
    <t>0099</t>
  </si>
  <si>
    <t>0100</t>
  </si>
  <si>
    <t>0101</t>
  </si>
  <si>
    <t>0102</t>
  </si>
  <si>
    <t>0103</t>
  </si>
  <si>
    <t>0104</t>
  </si>
  <si>
    <t>0105</t>
  </si>
  <si>
    <t>0106</t>
  </si>
  <si>
    <t>0107</t>
  </si>
  <si>
    <t>0108</t>
  </si>
  <si>
    <t>0109</t>
  </si>
  <si>
    <t>0110</t>
  </si>
  <si>
    <t>0111</t>
  </si>
  <si>
    <t>0112</t>
  </si>
  <si>
    <t>0113</t>
  </si>
  <si>
    <t>0114</t>
  </si>
  <si>
    <t>0115</t>
  </si>
  <si>
    <t>0116</t>
  </si>
  <si>
    <t>0117</t>
  </si>
  <si>
    <t>0118</t>
  </si>
  <si>
    <t>0119</t>
  </si>
  <si>
    <t>0120</t>
  </si>
  <si>
    <t>0121</t>
  </si>
  <si>
    <t>0122</t>
  </si>
  <si>
    <t>0123</t>
  </si>
  <si>
    <t>0124</t>
  </si>
  <si>
    <t>0125</t>
  </si>
  <si>
    <t>0126</t>
  </si>
  <si>
    <t>0127</t>
  </si>
  <si>
    <t>0128</t>
  </si>
  <si>
    <t>0129</t>
  </si>
  <si>
    <t>0130</t>
  </si>
  <si>
    <t>0131</t>
  </si>
  <si>
    <t>0132</t>
  </si>
  <si>
    <t>0133</t>
  </si>
  <si>
    <t>0134</t>
  </si>
  <si>
    <t>0135</t>
  </si>
  <si>
    <t>0136</t>
  </si>
  <si>
    <t>0137</t>
  </si>
  <si>
    <t>0138</t>
  </si>
  <si>
    <t>0139</t>
  </si>
  <si>
    <t>0140</t>
  </si>
  <si>
    <t>0141</t>
  </si>
  <si>
    <t>0142</t>
  </si>
  <si>
    <t>0143</t>
  </si>
  <si>
    <t>0144</t>
  </si>
  <si>
    <t>0145</t>
  </si>
  <si>
    <t>0146</t>
  </si>
  <si>
    <t>0147</t>
  </si>
  <si>
    <t>0148</t>
  </si>
  <si>
    <t>0149</t>
  </si>
  <si>
    <t>0150</t>
  </si>
  <si>
    <t>0151</t>
  </si>
  <si>
    <t>0152</t>
  </si>
  <si>
    <t>0153</t>
  </si>
  <si>
    <t>0154</t>
  </si>
  <si>
    <t>0155</t>
  </si>
  <si>
    <t>0156</t>
  </si>
  <si>
    <t>0157</t>
  </si>
  <si>
    <t>0158</t>
  </si>
  <si>
    <t>0159</t>
  </si>
  <si>
    <t>0160</t>
  </si>
  <si>
    <t>0161</t>
  </si>
  <si>
    <t>0162</t>
  </si>
  <si>
    <t>0163</t>
  </si>
  <si>
    <t>0164</t>
  </si>
  <si>
    <t>0165</t>
  </si>
  <si>
    <t>0166</t>
  </si>
  <si>
    <t>0167</t>
  </si>
  <si>
    <t>0168</t>
  </si>
  <si>
    <t>0169</t>
  </si>
  <si>
    <t>0170</t>
  </si>
  <si>
    <t>0171</t>
  </si>
  <si>
    <t>0172</t>
  </si>
  <si>
    <t>0173</t>
  </si>
  <si>
    <t>0174</t>
  </si>
  <si>
    <t>0175</t>
  </si>
  <si>
    <t>0176</t>
  </si>
  <si>
    <t>0177</t>
  </si>
  <si>
    <t>0178</t>
  </si>
  <si>
    <t>0179</t>
  </si>
  <si>
    <t>0180</t>
  </si>
  <si>
    <t>0181</t>
  </si>
  <si>
    <t>0182</t>
  </si>
  <si>
    <t>0183</t>
  </si>
  <si>
    <t>0184</t>
  </si>
  <si>
    <t>0185</t>
  </si>
  <si>
    <t>0186</t>
  </si>
  <si>
    <t>0187</t>
  </si>
  <si>
    <t>0188</t>
  </si>
  <si>
    <t>0189</t>
  </si>
  <si>
    <t>0190</t>
  </si>
  <si>
    <t>0191</t>
  </si>
  <si>
    <t>0192</t>
  </si>
  <si>
    <t>0193</t>
  </si>
  <si>
    <t>0194</t>
  </si>
  <si>
    <t>0195</t>
  </si>
  <si>
    <t>0196</t>
  </si>
  <si>
    <t>0197</t>
  </si>
  <si>
    <t>0198</t>
  </si>
  <si>
    <t>0199</t>
  </si>
  <si>
    <t>0200</t>
  </si>
  <si>
    <t>0201</t>
  </si>
  <si>
    <t>0202</t>
  </si>
  <si>
    <t>0203</t>
  </si>
  <si>
    <t>0204</t>
  </si>
  <si>
    <t>0205</t>
  </si>
  <si>
    <t>0206</t>
  </si>
  <si>
    <t>0207</t>
  </si>
  <si>
    <t>0208</t>
  </si>
  <si>
    <t>0209</t>
  </si>
  <si>
    <t>0210</t>
  </si>
  <si>
    <t>0211</t>
  </si>
  <si>
    <t>0212</t>
  </si>
  <si>
    <t>0213</t>
  </si>
  <si>
    <t>0214</t>
  </si>
  <si>
    <t>0215</t>
  </si>
  <si>
    <t>0216</t>
  </si>
  <si>
    <t>0217</t>
  </si>
  <si>
    <t>0218</t>
  </si>
  <si>
    <t>0219</t>
  </si>
  <si>
    <t>0220</t>
  </si>
  <si>
    <t>0221</t>
  </si>
  <si>
    <t>0222</t>
  </si>
  <si>
    <t>0223</t>
  </si>
  <si>
    <t>0224</t>
  </si>
  <si>
    <t>0225</t>
  </si>
  <si>
    <t>0226</t>
  </si>
  <si>
    <t>0227</t>
  </si>
  <si>
    <t>0228</t>
  </si>
  <si>
    <t>0229</t>
  </si>
  <si>
    <t>0230</t>
  </si>
  <si>
    <t>0231</t>
  </si>
  <si>
    <t>0232</t>
  </si>
  <si>
    <t>0233</t>
  </si>
  <si>
    <t>0234</t>
  </si>
  <si>
    <t>0235</t>
  </si>
  <si>
    <t>0236</t>
  </si>
  <si>
    <t>0237</t>
  </si>
  <si>
    <t>0238</t>
  </si>
  <si>
    <t>0239</t>
  </si>
  <si>
    <t>0240</t>
  </si>
  <si>
    <t>0241</t>
  </si>
  <si>
    <t>0242</t>
  </si>
  <si>
    <t>0243</t>
  </si>
  <si>
    <t>0244</t>
  </si>
  <si>
    <t>0245</t>
  </si>
  <si>
    <t>0246</t>
  </si>
  <si>
    <t>0247</t>
  </si>
  <si>
    <t>0248</t>
  </si>
  <si>
    <t>0249</t>
  </si>
  <si>
    <t>0250</t>
  </si>
  <si>
    <t>0251</t>
  </si>
  <si>
    <t>0252</t>
  </si>
  <si>
    <t>0253</t>
  </si>
  <si>
    <t>0254</t>
  </si>
  <si>
    <t>0255</t>
  </si>
  <si>
    <t>0256</t>
  </si>
  <si>
    <t>0257</t>
  </si>
  <si>
    <t>0258</t>
  </si>
  <si>
    <t>0259</t>
  </si>
  <si>
    <t>0260</t>
  </si>
  <si>
    <t>0261</t>
  </si>
  <si>
    <t>0262</t>
  </si>
  <si>
    <t>0263</t>
  </si>
  <si>
    <t>0264</t>
  </si>
  <si>
    <t>0265</t>
  </si>
  <si>
    <t>0266</t>
  </si>
  <si>
    <t>0267</t>
  </si>
  <si>
    <t>0268</t>
  </si>
  <si>
    <t>0269</t>
  </si>
  <si>
    <t>0270</t>
  </si>
  <si>
    <t>0271</t>
  </si>
  <si>
    <t>0272</t>
  </si>
  <si>
    <t>0273</t>
  </si>
  <si>
    <t>0274</t>
  </si>
  <si>
    <t>0275</t>
  </si>
  <si>
    <t>0276</t>
  </si>
  <si>
    <t>0277</t>
  </si>
  <si>
    <t>0278</t>
  </si>
  <si>
    <t>0279</t>
  </si>
  <si>
    <t>0280</t>
  </si>
  <si>
    <t>0281</t>
  </si>
  <si>
    <t>0282</t>
  </si>
  <si>
    <t>0283</t>
  </si>
  <si>
    <t>0284</t>
  </si>
  <si>
    <t>0285</t>
  </si>
  <si>
    <t>0286</t>
  </si>
  <si>
    <t>0287</t>
  </si>
  <si>
    <t>0288</t>
  </si>
  <si>
    <t>0289</t>
  </si>
  <si>
    <t>0290</t>
  </si>
  <si>
    <t>0291</t>
  </si>
  <si>
    <t>0292</t>
  </si>
  <si>
    <t>0293</t>
  </si>
  <si>
    <t>0294</t>
  </si>
  <si>
    <t>0295</t>
  </si>
  <si>
    <t>0296</t>
  </si>
  <si>
    <t>0297</t>
  </si>
  <si>
    <t>0298</t>
  </si>
  <si>
    <t>0299</t>
  </si>
  <si>
    <t>0300</t>
  </si>
  <si>
    <t>0301</t>
  </si>
  <si>
    <t>0302</t>
  </si>
  <si>
    <t>0303</t>
  </si>
  <si>
    <t>0304</t>
  </si>
  <si>
    <t>0305</t>
  </si>
  <si>
    <t>0306</t>
  </si>
  <si>
    <t>0307</t>
  </si>
  <si>
    <t>0308</t>
  </si>
  <si>
    <t>0309</t>
  </si>
  <si>
    <t>0310</t>
  </si>
  <si>
    <t>0311</t>
  </si>
  <si>
    <t>0312</t>
  </si>
  <si>
    <t>0313</t>
  </si>
  <si>
    <t>0314</t>
  </si>
  <si>
    <t>0315</t>
  </si>
  <si>
    <t>0316</t>
  </si>
  <si>
    <t>0317</t>
  </si>
  <si>
    <t>0318</t>
  </si>
  <si>
    <t>0319</t>
  </si>
  <si>
    <t>0320</t>
  </si>
  <si>
    <t>0321</t>
  </si>
  <si>
    <t>0322</t>
  </si>
  <si>
    <t>0323</t>
  </si>
  <si>
    <t>0324</t>
  </si>
  <si>
    <t>0325</t>
  </si>
  <si>
    <t>0326</t>
  </si>
  <si>
    <t>0327</t>
  </si>
  <si>
    <t>0328</t>
  </si>
  <si>
    <t>0329</t>
  </si>
  <si>
    <t>0330</t>
  </si>
  <si>
    <t>0331</t>
  </si>
  <si>
    <t>0332</t>
  </si>
  <si>
    <t>0333</t>
  </si>
  <si>
    <t>0334</t>
  </si>
  <si>
    <t>0335</t>
  </si>
  <si>
    <t>0336</t>
  </si>
  <si>
    <t>0337</t>
  </si>
  <si>
    <t>0338</t>
  </si>
  <si>
    <t>0339</t>
  </si>
  <si>
    <t>0340</t>
  </si>
  <si>
    <t>0341</t>
  </si>
  <si>
    <t>0342</t>
  </si>
  <si>
    <t>0343</t>
  </si>
  <si>
    <t>0344</t>
  </si>
  <si>
    <t>0345</t>
  </si>
  <si>
    <t>0346</t>
  </si>
  <si>
    <t>0347</t>
  </si>
  <si>
    <t>0348</t>
  </si>
  <si>
    <t>0349</t>
  </si>
  <si>
    <t>0350</t>
  </si>
  <si>
    <t>0351</t>
  </si>
  <si>
    <t>0352</t>
  </si>
  <si>
    <t>0353</t>
  </si>
  <si>
    <t>0354</t>
  </si>
  <si>
    <t>0355</t>
  </si>
  <si>
    <t>0356</t>
  </si>
  <si>
    <t>0357</t>
  </si>
  <si>
    <t>0358</t>
  </si>
  <si>
    <t>0359</t>
  </si>
  <si>
    <t>0360</t>
  </si>
  <si>
    <t>0361</t>
  </si>
  <si>
    <t>0362</t>
  </si>
  <si>
    <t>0363</t>
  </si>
  <si>
    <t>0364</t>
  </si>
  <si>
    <t>0365</t>
  </si>
  <si>
    <t>0366</t>
  </si>
  <si>
    <t>0367</t>
  </si>
  <si>
    <t>0368</t>
  </si>
  <si>
    <t>0369</t>
  </si>
  <si>
    <t>0370</t>
  </si>
  <si>
    <t>0371</t>
  </si>
  <si>
    <t>0372</t>
  </si>
  <si>
    <t>0373</t>
  </si>
  <si>
    <t>0374</t>
  </si>
  <si>
    <t>0375</t>
  </si>
  <si>
    <t>0376</t>
  </si>
  <si>
    <t>0377</t>
  </si>
  <si>
    <t>0378</t>
  </si>
  <si>
    <t>0379</t>
  </si>
  <si>
    <t>0380</t>
  </si>
  <si>
    <t>0381</t>
  </si>
  <si>
    <t>0382</t>
  </si>
  <si>
    <t>0383</t>
  </si>
  <si>
    <t>0384</t>
  </si>
  <si>
    <t>0385</t>
  </si>
  <si>
    <t>0386</t>
  </si>
  <si>
    <t>0387</t>
  </si>
  <si>
    <t>0388</t>
  </si>
  <si>
    <t>0389</t>
  </si>
  <si>
    <t>0390</t>
  </si>
  <si>
    <t>0391</t>
  </si>
  <si>
    <t>0392</t>
  </si>
  <si>
    <t>0393</t>
  </si>
  <si>
    <t>0394</t>
  </si>
  <si>
    <t>0395</t>
  </si>
  <si>
    <t>0396</t>
  </si>
  <si>
    <t>0397</t>
  </si>
  <si>
    <t>0398</t>
  </si>
  <si>
    <t>0399</t>
  </si>
  <si>
    <t>0400</t>
  </si>
  <si>
    <t>0401</t>
  </si>
  <si>
    <t>0402</t>
  </si>
  <si>
    <t>0403</t>
  </si>
  <si>
    <t>0404</t>
  </si>
  <si>
    <t>0405</t>
  </si>
  <si>
    <t>0406</t>
  </si>
  <si>
    <t>0407</t>
  </si>
  <si>
    <t>0408</t>
  </si>
  <si>
    <t>0409</t>
  </si>
  <si>
    <t>0410</t>
  </si>
  <si>
    <t>0411</t>
  </si>
  <si>
    <t>0412</t>
  </si>
  <si>
    <t>0413</t>
  </si>
  <si>
    <t>0414</t>
  </si>
  <si>
    <t>0415</t>
  </si>
  <si>
    <t>0416</t>
  </si>
  <si>
    <t>0417</t>
  </si>
  <si>
    <t>0418</t>
  </si>
  <si>
    <t>0419</t>
  </si>
  <si>
    <t>0420</t>
  </si>
  <si>
    <t>0421</t>
  </si>
  <si>
    <t>0422</t>
  </si>
  <si>
    <t>0423</t>
  </si>
  <si>
    <t>0424</t>
  </si>
  <si>
    <t>0425</t>
  </si>
  <si>
    <t>0426</t>
  </si>
  <si>
    <t>0427</t>
  </si>
  <si>
    <t>0428</t>
  </si>
  <si>
    <t>0429</t>
  </si>
  <si>
    <t>0430</t>
  </si>
  <si>
    <t>0431</t>
  </si>
  <si>
    <t>0432</t>
  </si>
  <si>
    <t>0433</t>
  </si>
  <si>
    <t>0434</t>
  </si>
  <si>
    <t>0435</t>
  </si>
  <si>
    <t>0436</t>
  </si>
  <si>
    <t>0437</t>
  </si>
  <si>
    <t>0438</t>
  </si>
  <si>
    <t>0439</t>
  </si>
  <si>
    <t>0440</t>
  </si>
  <si>
    <t>0441</t>
  </si>
  <si>
    <t>0442</t>
  </si>
  <si>
    <t>0443</t>
  </si>
  <si>
    <t>0444</t>
  </si>
  <si>
    <t>0445</t>
  </si>
  <si>
    <t>0446</t>
  </si>
  <si>
    <t>0447</t>
  </si>
  <si>
    <t>0448</t>
  </si>
  <si>
    <t>0449</t>
  </si>
  <si>
    <t>0450</t>
  </si>
  <si>
    <t>0451</t>
  </si>
  <si>
    <t>0452</t>
  </si>
  <si>
    <t>0453</t>
  </si>
  <si>
    <t>0454</t>
  </si>
  <si>
    <t>0455</t>
  </si>
  <si>
    <t>0456</t>
  </si>
  <si>
    <t>0457</t>
  </si>
  <si>
    <t>0458</t>
  </si>
  <si>
    <t>0459</t>
  </si>
  <si>
    <t>0460</t>
  </si>
  <si>
    <t>0461</t>
  </si>
  <si>
    <t>0462</t>
  </si>
  <si>
    <t>0463</t>
  </si>
  <si>
    <t>0464</t>
  </si>
  <si>
    <t>0465</t>
  </si>
  <si>
    <t>0466</t>
  </si>
  <si>
    <t>0467</t>
  </si>
  <si>
    <t>0468</t>
  </si>
  <si>
    <t>0469</t>
  </si>
  <si>
    <t>0470</t>
  </si>
  <si>
    <t>0471</t>
  </si>
  <si>
    <t>0472</t>
  </si>
  <si>
    <t>0473</t>
  </si>
  <si>
    <t>0474</t>
  </si>
  <si>
    <t>0475</t>
  </si>
  <si>
    <t>0476</t>
  </si>
  <si>
    <t>0477</t>
  </si>
  <si>
    <t>0478</t>
  </si>
  <si>
    <t>0479</t>
  </si>
  <si>
    <t>0480</t>
  </si>
  <si>
    <t>0481</t>
  </si>
  <si>
    <t>0482</t>
  </si>
  <si>
    <t>0483</t>
  </si>
  <si>
    <t>0484</t>
  </si>
  <si>
    <t>0485</t>
  </si>
  <si>
    <t>0486</t>
  </si>
  <si>
    <t>0487</t>
  </si>
  <si>
    <t>0488</t>
  </si>
  <si>
    <t>0489</t>
  </si>
  <si>
    <t>0490</t>
  </si>
  <si>
    <t>0491</t>
  </si>
  <si>
    <t>0492</t>
  </si>
  <si>
    <t>0493</t>
  </si>
  <si>
    <t>0494</t>
  </si>
  <si>
    <t>0495</t>
  </si>
  <si>
    <t>0496</t>
  </si>
  <si>
    <t>0497</t>
  </si>
  <si>
    <t>0498</t>
  </si>
  <si>
    <t>0499</t>
  </si>
  <si>
    <t>0500</t>
  </si>
  <si>
    <t>0501</t>
  </si>
  <si>
    <t>0502</t>
  </si>
  <si>
    <t>0503</t>
  </si>
  <si>
    <t>0504</t>
  </si>
  <si>
    <t>0505</t>
  </si>
  <si>
    <t>0506</t>
  </si>
  <si>
    <t>0507</t>
  </si>
  <si>
    <t>0508</t>
  </si>
  <si>
    <t>0509</t>
  </si>
  <si>
    <t>0510</t>
  </si>
  <si>
    <t>0511</t>
  </si>
  <si>
    <t>0512</t>
  </si>
  <si>
    <t>0513</t>
  </si>
  <si>
    <t>0514</t>
  </si>
  <si>
    <t>0515</t>
  </si>
  <si>
    <t>0516</t>
  </si>
  <si>
    <t>0517</t>
  </si>
  <si>
    <t>0518</t>
  </si>
  <si>
    <t>0519</t>
  </si>
  <si>
    <t>0520</t>
  </si>
  <si>
    <t>0521</t>
  </si>
  <si>
    <t>0522</t>
  </si>
  <si>
    <t>0523</t>
  </si>
  <si>
    <t>0524</t>
  </si>
  <si>
    <t>0525</t>
  </si>
  <si>
    <t>0526</t>
  </si>
  <si>
    <t>0527</t>
  </si>
  <si>
    <t>0528</t>
  </si>
  <si>
    <t>0529</t>
  </si>
  <si>
    <t>0530</t>
  </si>
  <si>
    <t>0531</t>
  </si>
  <si>
    <t>0532</t>
  </si>
  <si>
    <t>0533</t>
  </si>
  <si>
    <t>0534</t>
  </si>
  <si>
    <t>0535</t>
  </si>
  <si>
    <t>0536</t>
  </si>
  <si>
    <t>0537</t>
  </si>
  <si>
    <t>0538</t>
  </si>
  <si>
    <t>0539</t>
  </si>
  <si>
    <t>0540</t>
  </si>
  <si>
    <t>0541</t>
  </si>
  <si>
    <t>0542</t>
  </si>
  <si>
    <t>0543</t>
  </si>
  <si>
    <t>0544</t>
  </si>
  <si>
    <t>0545</t>
  </si>
  <si>
    <t>0546</t>
  </si>
  <si>
    <t>0547</t>
  </si>
  <si>
    <t>0548</t>
  </si>
  <si>
    <t>0549</t>
  </si>
  <si>
    <t>0550</t>
  </si>
  <si>
    <t>0551</t>
  </si>
  <si>
    <t>0552</t>
  </si>
  <si>
    <t>0553</t>
  </si>
  <si>
    <t>0554</t>
  </si>
  <si>
    <t>0555</t>
  </si>
  <si>
    <t>0556</t>
  </si>
  <si>
    <t>0557</t>
  </si>
  <si>
    <t>0558</t>
  </si>
  <si>
    <t>0559</t>
  </si>
  <si>
    <t>0560</t>
  </si>
  <si>
    <t>0561</t>
  </si>
  <si>
    <t>0562</t>
  </si>
  <si>
    <t>0563</t>
  </si>
  <si>
    <t>0564</t>
  </si>
  <si>
    <t>0565</t>
  </si>
  <si>
    <t>0566</t>
  </si>
  <si>
    <t>0567</t>
  </si>
  <si>
    <t>0568</t>
  </si>
  <si>
    <t>0569</t>
  </si>
  <si>
    <t>0570</t>
  </si>
  <si>
    <t>0571</t>
  </si>
  <si>
    <t>0572</t>
  </si>
  <si>
    <t>0573</t>
  </si>
  <si>
    <t>0574</t>
  </si>
  <si>
    <t>0575</t>
  </si>
  <si>
    <t>0576</t>
  </si>
  <si>
    <t>0577</t>
  </si>
  <si>
    <t>0578</t>
  </si>
  <si>
    <t>0579</t>
  </si>
  <si>
    <t>0580</t>
  </si>
  <si>
    <t>0581</t>
  </si>
  <si>
    <t>0582</t>
  </si>
  <si>
    <t>0583</t>
  </si>
  <si>
    <t>0584</t>
  </si>
  <si>
    <t>0585</t>
  </si>
  <si>
    <t>0586</t>
  </si>
  <si>
    <t>0587</t>
  </si>
  <si>
    <t>0588</t>
  </si>
  <si>
    <t>0589</t>
  </si>
  <si>
    <t>0590</t>
  </si>
  <si>
    <t>0591</t>
  </si>
  <si>
    <t>0592</t>
  </si>
  <si>
    <t>0593</t>
  </si>
  <si>
    <t>0594</t>
  </si>
  <si>
    <t>0595</t>
  </si>
  <si>
    <t>0596</t>
  </si>
  <si>
    <t>0597</t>
  </si>
  <si>
    <t>0598</t>
  </si>
  <si>
    <t>0599</t>
  </si>
  <si>
    <t>0600</t>
  </si>
  <si>
    <t>0601</t>
  </si>
  <si>
    <t>0602</t>
  </si>
  <si>
    <t>0603</t>
  </si>
  <si>
    <t>0604</t>
  </si>
  <si>
    <t>0605</t>
  </si>
  <si>
    <t>0606</t>
  </si>
  <si>
    <t>0607</t>
  </si>
  <si>
    <t>0608</t>
  </si>
  <si>
    <t>0609</t>
  </si>
  <si>
    <t>0610</t>
  </si>
  <si>
    <t>0611</t>
  </si>
  <si>
    <t>0612</t>
  </si>
  <si>
    <t>0613</t>
  </si>
  <si>
    <t>0614</t>
  </si>
  <si>
    <t>0615</t>
  </si>
  <si>
    <t>0616</t>
  </si>
  <si>
    <t>0617</t>
  </si>
  <si>
    <t>0618</t>
  </si>
  <si>
    <t>0619</t>
  </si>
  <si>
    <t>0620</t>
  </si>
  <si>
    <t>0621</t>
  </si>
  <si>
    <t>0622</t>
  </si>
  <si>
    <t>0623</t>
  </si>
  <si>
    <t>0624</t>
  </si>
  <si>
    <t>0625</t>
  </si>
  <si>
    <t>0626</t>
  </si>
  <si>
    <t>0627</t>
  </si>
  <si>
    <t>0628</t>
  </si>
  <si>
    <t>0629</t>
  </si>
  <si>
    <t>0630</t>
  </si>
  <si>
    <t>0631</t>
  </si>
  <si>
    <t>0632</t>
  </si>
  <si>
    <t>0633</t>
  </si>
  <si>
    <t>0634</t>
  </si>
  <si>
    <t>0635</t>
  </si>
  <si>
    <t>0636</t>
  </si>
  <si>
    <t>0637</t>
  </si>
  <si>
    <t>0638</t>
  </si>
  <si>
    <t>0639</t>
  </si>
  <si>
    <t>0640</t>
  </si>
  <si>
    <t>0641</t>
  </si>
  <si>
    <t>0642</t>
  </si>
  <si>
    <t>0643</t>
  </si>
  <si>
    <t>0644</t>
  </si>
  <si>
    <t>0645</t>
  </si>
  <si>
    <t>0646</t>
  </si>
  <si>
    <t>0647</t>
  </si>
  <si>
    <t>0648</t>
  </si>
  <si>
    <t>0649</t>
  </si>
  <si>
    <t>0650</t>
  </si>
  <si>
    <t>0651</t>
  </si>
  <si>
    <t>0652</t>
  </si>
  <si>
    <t>0653</t>
  </si>
  <si>
    <t>0654</t>
  </si>
  <si>
    <t>0655</t>
  </si>
  <si>
    <t>0656</t>
  </si>
  <si>
    <t>0657</t>
  </si>
  <si>
    <t>0658</t>
  </si>
  <si>
    <t>0659</t>
  </si>
  <si>
    <t>0660</t>
  </si>
  <si>
    <t>0661</t>
  </si>
  <si>
    <t>0662</t>
  </si>
  <si>
    <t>0663</t>
  </si>
  <si>
    <t>0664</t>
  </si>
  <si>
    <t>0665</t>
  </si>
  <si>
    <t>0666</t>
  </si>
  <si>
    <t>0667</t>
  </si>
  <si>
    <t>0668</t>
  </si>
  <si>
    <t>0669</t>
  </si>
  <si>
    <t>0670</t>
  </si>
  <si>
    <t>0671</t>
  </si>
  <si>
    <t>0672</t>
  </si>
  <si>
    <t>0673</t>
  </si>
  <si>
    <t>0674</t>
  </si>
  <si>
    <t>0675</t>
  </si>
  <si>
    <t>0676</t>
  </si>
  <si>
    <t>0677</t>
  </si>
  <si>
    <t>0678</t>
  </si>
  <si>
    <t>0679</t>
  </si>
  <si>
    <t>0680</t>
  </si>
  <si>
    <t>0681</t>
  </si>
  <si>
    <t>0682</t>
  </si>
  <si>
    <t>0683</t>
  </si>
  <si>
    <t>0684</t>
  </si>
  <si>
    <t>0685</t>
  </si>
  <si>
    <t>0686</t>
  </si>
  <si>
    <t>0687</t>
  </si>
  <si>
    <t>0688</t>
  </si>
  <si>
    <t>0689</t>
  </si>
  <si>
    <t>0690</t>
  </si>
  <si>
    <t>0691</t>
  </si>
  <si>
    <t>0692</t>
  </si>
  <si>
    <t>0693</t>
  </si>
  <si>
    <t>0694</t>
  </si>
  <si>
    <t>0695</t>
  </si>
  <si>
    <t>0696</t>
  </si>
  <si>
    <t>0697</t>
  </si>
  <si>
    <t>0698</t>
  </si>
  <si>
    <t>0699</t>
  </si>
  <si>
    <t>0700</t>
  </si>
  <si>
    <t>0701</t>
  </si>
  <si>
    <t>0702</t>
  </si>
  <si>
    <t>0703</t>
  </si>
  <si>
    <t>0704</t>
  </si>
  <si>
    <t>0705</t>
  </si>
  <si>
    <t>0706</t>
  </si>
  <si>
    <t>0707</t>
  </si>
  <si>
    <t>0708</t>
  </si>
  <si>
    <t>0709</t>
  </si>
  <si>
    <t>0710</t>
  </si>
  <si>
    <t>0711</t>
  </si>
  <si>
    <t>0712</t>
  </si>
  <si>
    <t>0713</t>
  </si>
  <si>
    <t>0714</t>
  </si>
  <si>
    <t>0715</t>
  </si>
  <si>
    <t>0716</t>
  </si>
  <si>
    <t>0717</t>
  </si>
  <si>
    <t>0718</t>
  </si>
  <si>
    <t>0719</t>
  </si>
  <si>
    <t>0720</t>
  </si>
  <si>
    <t>0721</t>
  </si>
  <si>
    <t>0722</t>
  </si>
  <si>
    <t>0723</t>
  </si>
  <si>
    <t>0724</t>
  </si>
  <si>
    <t>0725</t>
  </si>
  <si>
    <t>0726</t>
  </si>
  <si>
    <t>0727</t>
  </si>
  <si>
    <t>0728</t>
  </si>
  <si>
    <t>0729</t>
  </si>
  <si>
    <t>0730</t>
  </si>
  <si>
    <t>0731</t>
  </si>
  <si>
    <t>0732</t>
  </si>
  <si>
    <t>0733</t>
  </si>
  <si>
    <t>0734</t>
  </si>
  <si>
    <t>0735</t>
  </si>
  <si>
    <t>0736</t>
  </si>
  <si>
    <t>0737</t>
  </si>
  <si>
    <t>0738</t>
  </si>
  <si>
    <t>0739</t>
  </si>
  <si>
    <t>0740</t>
  </si>
  <si>
    <t>0741</t>
  </si>
  <si>
    <t>0742</t>
  </si>
  <si>
    <t>0743</t>
  </si>
  <si>
    <t>0744</t>
  </si>
  <si>
    <t>0745</t>
  </si>
  <si>
    <t>0746</t>
  </si>
  <si>
    <t>0747</t>
  </si>
  <si>
    <t>0748</t>
  </si>
  <si>
    <t>0749</t>
  </si>
  <si>
    <t>0750</t>
  </si>
  <si>
    <t>0751</t>
  </si>
  <si>
    <t>0752</t>
  </si>
  <si>
    <t>0753</t>
  </si>
  <si>
    <t>0754</t>
  </si>
  <si>
    <t>0755</t>
  </si>
  <si>
    <t>0756</t>
  </si>
  <si>
    <t>0757</t>
  </si>
  <si>
    <t>0758</t>
  </si>
  <si>
    <t>0759</t>
  </si>
  <si>
    <t>0760</t>
  </si>
  <si>
    <t>0761</t>
  </si>
  <si>
    <t>0762</t>
  </si>
  <si>
    <t>0763</t>
  </si>
  <si>
    <t>0764</t>
  </si>
  <si>
    <t>0765</t>
  </si>
  <si>
    <t>0766</t>
  </si>
  <si>
    <t>0767</t>
  </si>
  <si>
    <t>0768</t>
  </si>
  <si>
    <t>0769</t>
  </si>
  <si>
    <t>0770</t>
  </si>
  <si>
    <t>0771</t>
  </si>
  <si>
    <t>0772</t>
  </si>
  <si>
    <t>0773</t>
  </si>
  <si>
    <t>0774</t>
  </si>
  <si>
    <t>0775</t>
  </si>
  <si>
    <t>0776</t>
  </si>
  <si>
    <t>0777</t>
  </si>
  <si>
    <t>0778</t>
  </si>
  <si>
    <t>0779</t>
  </si>
  <si>
    <t>0780</t>
  </si>
  <si>
    <t>0781</t>
  </si>
  <si>
    <t>0782</t>
  </si>
  <si>
    <t>0783</t>
  </si>
  <si>
    <t>0784</t>
  </si>
  <si>
    <t>0785</t>
  </si>
  <si>
    <t>0786</t>
  </si>
  <si>
    <t>0787</t>
  </si>
  <si>
    <t>0788</t>
  </si>
  <si>
    <t>0789</t>
  </si>
  <si>
    <t>0790</t>
  </si>
  <si>
    <t>0791</t>
  </si>
  <si>
    <t>0792</t>
  </si>
  <si>
    <t>0793</t>
  </si>
  <si>
    <t>0794</t>
  </si>
  <si>
    <t>0795</t>
  </si>
  <si>
    <t>0796</t>
  </si>
  <si>
    <t>0797</t>
  </si>
  <si>
    <t>0798</t>
  </si>
  <si>
    <t>0799</t>
  </si>
  <si>
    <t>0800</t>
  </si>
  <si>
    <t>0801</t>
  </si>
  <si>
    <t>0802</t>
  </si>
  <si>
    <t>0803</t>
  </si>
  <si>
    <t>0804</t>
  </si>
  <si>
    <t>0805</t>
  </si>
  <si>
    <t>0806</t>
  </si>
  <si>
    <t>0807</t>
  </si>
  <si>
    <t>0808</t>
  </si>
  <si>
    <t>0809</t>
  </si>
  <si>
    <t>0810</t>
  </si>
  <si>
    <t>0811</t>
  </si>
  <si>
    <t>0812</t>
  </si>
  <si>
    <t>0813</t>
  </si>
  <si>
    <t>0814</t>
  </si>
  <si>
    <t>0815</t>
  </si>
  <si>
    <t>0816</t>
  </si>
  <si>
    <t>0817</t>
  </si>
  <si>
    <t>0818</t>
  </si>
  <si>
    <t>0819</t>
  </si>
  <si>
    <t>0820</t>
  </si>
  <si>
    <t>0821</t>
  </si>
  <si>
    <t>0822</t>
  </si>
  <si>
    <t>0823</t>
  </si>
  <si>
    <t>0824</t>
  </si>
  <si>
    <t>0825</t>
  </si>
  <si>
    <t>0826</t>
  </si>
  <si>
    <t>0827</t>
  </si>
  <si>
    <t>0828</t>
  </si>
  <si>
    <t>0829</t>
  </si>
  <si>
    <t>0830</t>
  </si>
  <si>
    <t>0831</t>
  </si>
  <si>
    <t>0832</t>
  </si>
  <si>
    <t>0833</t>
  </si>
  <si>
    <t>0834</t>
  </si>
  <si>
    <t>0835</t>
  </si>
  <si>
    <t>0836</t>
  </si>
  <si>
    <t>0837</t>
  </si>
  <si>
    <t>0838</t>
  </si>
  <si>
    <t>0839</t>
  </si>
  <si>
    <t>0840</t>
  </si>
  <si>
    <t>0841</t>
  </si>
  <si>
    <t>0842</t>
  </si>
  <si>
    <t>0843</t>
  </si>
  <si>
    <t>0844</t>
  </si>
  <si>
    <t>0845</t>
  </si>
  <si>
    <t>0846</t>
  </si>
  <si>
    <t>0847</t>
  </si>
  <si>
    <t>0848</t>
  </si>
  <si>
    <t>0849</t>
  </si>
  <si>
    <t>0850</t>
  </si>
  <si>
    <t>0851</t>
  </si>
  <si>
    <t>0852</t>
  </si>
  <si>
    <t>0853</t>
  </si>
  <si>
    <t>0854</t>
  </si>
  <si>
    <t>0855</t>
  </si>
  <si>
    <t>0856</t>
  </si>
  <si>
    <t>0857</t>
  </si>
  <si>
    <t>0858</t>
  </si>
  <si>
    <t>0859</t>
  </si>
  <si>
    <t>0860</t>
  </si>
  <si>
    <t>0861</t>
  </si>
  <si>
    <t>0862</t>
  </si>
  <si>
    <t>0863</t>
  </si>
  <si>
    <t>0864</t>
  </si>
  <si>
    <t>0865</t>
  </si>
  <si>
    <t>0866</t>
  </si>
  <si>
    <t>0867</t>
  </si>
  <si>
    <t>0868</t>
  </si>
  <si>
    <t>0869</t>
  </si>
  <si>
    <t>0870</t>
  </si>
  <si>
    <t>0871</t>
  </si>
  <si>
    <t>0872</t>
  </si>
  <si>
    <t>0873</t>
  </si>
  <si>
    <t>0874</t>
  </si>
  <si>
    <t>0875</t>
  </si>
  <si>
    <t>0876</t>
  </si>
  <si>
    <t>0877</t>
  </si>
  <si>
    <t>0878</t>
  </si>
  <si>
    <t>0879</t>
  </si>
  <si>
    <t>0880</t>
  </si>
  <si>
    <t>0881</t>
  </si>
  <si>
    <t>0882</t>
  </si>
  <si>
    <t>0883</t>
  </si>
  <si>
    <t>0884</t>
  </si>
  <si>
    <t>0885</t>
  </si>
  <si>
    <t>0886</t>
  </si>
  <si>
    <t>0887</t>
  </si>
  <si>
    <t>0888</t>
  </si>
  <si>
    <t>0889</t>
  </si>
  <si>
    <t>0890</t>
  </si>
  <si>
    <t>0891</t>
  </si>
  <si>
    <t>0892</t>
  </si>
  <si>
    <t>0893</t>
  </si>
  <si>
    <t>0894</t>
  </si>
  <si>
    <t>0895</t>
  </si>
  <si>
    <t>0896</t>
  </si>
  <si>
    <t>0897</t>
  </si>
  <si>
    <t>0898</t>
  </si>
  <si>
    <t>0899</t>
  </si>
  <si>
    <t>0900</t>
  </si>
  <si>
    <t>0901</t>
  </si>
  <si>
    <t>0902</t>
  </si>
  <si>
    <t>0903</t>
  </si>
  <si>
    <t>0904</t>
  </si>
  <si>
    <t>0905</t>
  </si>
  <si>
    <t>0906</t>
  </si>
  <si>
    <t>0907</t>
  </si>
  <si>
    <t>0908</t>
  </si>
  <si>
    <t>0909</t>
  </si>
  <si>
    <t>0910</t>
  </si>
  <si>
    <t>0911</t>
  </si>
  <si>
    <t>0912</t>
  </si>
  <si>
    <t>0913</t>
  </si>
  <si>
    <t>0914</t>
  </si>
  <si>
    <t>0915</t>
  </si>
  <si>
    <t>0916</t>
  </si>
  <si>
    <t>0917</t>
  </si>
  <si>
    <t>0918</t>
  </si>
  <si>
    <t>0919</t>
  </si>
  <si>
    <t>0920</t>
  </si>
  <si>
    <t>0921</t>
  </si>
  <si>
    <t>0922</t>
  </si>
  <si>
    <t>0923</t>
  </si>
  <si>
    <t>0924</t>
  </si>
  <si>
    <t>0925</t>
  </si>
  <si>
    <t>0926</t>
  </si>
  <si>
    <t>0927</t>
  </si>
  <si>
    <t>0928</t>
  </si>
  <si>
    <t>0929</t>
  </si>
  <si>
    <t>0930</t>
  </si>
  <si>
    <t>0931</t>
  </si>
  <si>
    <t>0932</t>
  </si>
  <si>
    <t>0933</t>
  </si>
  <si>
    <t>0934</t>
  </si>
  <si>
    <t>0935</t>
  </si>
  <si>
    <t>0936</t>
  </si>
  <si>
    <t>0937</t>
  </si>
  <si>
    <t>0938</t>
  </si>
  <si>
    <t>0939</t>
  </si>
  <si>
    <t>0940</t>
  </si>
  <si>
    <t>0941</t>
  </si>
  <si>
    <t>0942</t>
  </si>
  <si>
    <t>0943</t>
  </si>
  <si>
    <t>0944</t>
  </si>
  <si>
    <t>0945</t>
  </si>
  <si>
    <t>0946</t>
  </si>
  <si>
    <t>0947</t>
  </si>
  <si>
    <t>0948</t>
  </si>
  <si>
    <t>0949</t>
  </si>
  <si>
    <t>0950</t>
  </si>
  <si>
    <t>0951</t>
  </si>
  <si>
    <t>0952</t>
  </si>
  <si>
    <t>0953</t>
  </si>
  <si>
    <t>0954</t>
  </si>
  <si>
    <t>0955</t>
  </si>
  <si>
    <t>0956</t>
  </si>
  <si>
    <t>0957</t>
  </si>
  <si>
    <t>0958</t>
  </si>
  <si>
    <t>0959</t>
  </si>
  <si>
    <t>0960</t>
  </si>
  <si>
    <t>0961</t>
  </si>
  <si>
    <t>0962</t>
  </si>
  <si>
    <t>0963</t>
  </si>
  <si>
    <t>0964</t>
  </si>
  <si>
    <t>0965</t>
  </si>
  <si>
    <t>0966</t>
  </si>
  <si>
    <t>0967</t>
  </si>
  <si>
    <t>0968</t>
  </si>
  <si>
    <t>0969</t>
  </si>
  <si>
    <t>0970</t>
  </si>
  <si>
    <t>0971</t>
  </si>
  <si>
    <t>0972</t>
  </si>
  <si>
    <t>0973</t>
  </si>
  <si>
    <t>0974</t>
  </si>
  <si>
    <t>0975</t>
  </si>
  <si>
    <t>0976</t>
  </si>
  <si>
    <t>0977</t>
  </si>
  <si>
    <t>0978</t>
  </si>
  <si>
    <t>0979</t>
  </si>
  <si>
    <t>0980</t>
  </si>
  <si>
    <t>0981</t>
  </si>
  <si>
    <t>0982</t>
  </si>
  <si>
    <t>0983</t>
  </si>
  <si>
    <t>0984</t>
  </si>
  <si>
    <t>0985</t>
  </si>
  <si>
    <t>0986</t>
  </si>
  <si>
    <t>0987</t>
  </si>
  <si>
    <t>0988</t>
  </si>
  <si>
    <t>0989</t>
  </si>
  <si>
    <t>0990</t>
  </si>
  <si>
    <t>0991</t>
  </si>
  <si>
    <t>0992</t>
  </si>
  <si>
    <t>0993</t>
  </si>
  <si>
    <t>0994</t>
  </si>
  <si>
    <t>0995</t>
  </si>
  <si>
    <t>0996</t>
  </si>
  <si>
    <t>0997</t>
  </si>
  <si>
    <t>0998</t>
  </si>
  <si>
    <t>0999</t>
  </si>
  <si>
    <t>1000</t>
  </si>
  <si>
    <t>1001</t>
  </si>
  <si>
    <t>1002</t>
  </si>
  <si>
    <t>1003</t>
  </si>
  <si>
    <t>1004</t>
  </si>
  <si>
    <t>1005</t>
  </si>
  <si>
    <t>1006</t>
  </si>
  <si>
    <t>1007</t>
  </si>
  <si>
    <t>1008</t>
  </si>
  <si>
    <t>1009</t>
  </si>
  <si>
    <t>1010</t>
  </si>
  <si>
    <t>1011</t>
  </si>
  <si>
    <t>1012</t>
  </si>
  <si>
    <t>1013</t>
  </si>
  <si>
    <t>1014</t>
  </si>
  <si>
    <t>1015</t>
  </si>
  <si>
    <t>1016</t>
  </si>
  <si>
    <t>1017</t>
  </si>
  <si>
    <t>1018</t>
  </si>
  <si>
    <t>1019</t>
  </si>
  <si>
    <t>1020</t>
  </si>
  <si>
    <t>1021</t>
  </si>
  <si>
    <t>1022</t>
  </si>
  <si>
    <t>1023</t>
  </si>
  <si>
    <t>1024</t>
  </si>
  <si>
    <t>1025</t>
  </si>
  <si>
    <t>1026</t>
  </si>
  <si>
    <t>1027</t>
  </si>
  <si>
    <t>1028</t>
  </si>
  <si>
    <t>1029</t>
  </si>
  <si>
    <t>1030</t>
  </si>
  <si>
    <t>1031</t>
  </si>
  <si>
    <t>1032</t>
  </si>
  <si>
    <t>1033</t>
  </si>
  <si>
    <t>1034</t>
  </si>
  <si>
    <t>1035</t>
  </si>
  <si>
    <t>1036</t>
  </si>
  <si>
    <t>1037</t>
  </si>
  <si>
    <t>1038</t>
  </si>
  <si>
    <t>1039</t>
  </si>
  <si>
    <t>1040</t>
  </si>
  <si>
    <t>1041</t>
  </si>
  <si>
    <t>1042</t>
  </si>
  <si>
    <t>1043</t>
  </si>
  <si>
    <t>1044</t>
  </si>
  <si>
    <t>1045</t>
  </si>
  <si>
    <t>1046</t>
  </si>
  <si>
    <t>1047</t>
  </si>
  <si>
    <t>1048</t>
  </si>
  <si>
    <t>1049</t>
  </si>
  <si>
    <t>1050</t>
  </si>
  <si>
    <t>1051</t>
  </si>
  <si>
    <t>1052</t>
  </si>
  <si>
    <t>1053</t>
  </si>
  <si>
    <t>1054</t>
  </si>
  <si>
    <t>1055</t>
  </si>
  <si>
    <t>1056</t>
  </si>
  <si>
    <t>1057</t>
  </si>
  <si>
    <t>1058</t>
  </si>
  <si>
    <t>1059</t>
  </si>
  <si>
    <t>1060</t>
  </si>
  <si>
    <t>1061</t>
  </si>
  <si>
    <t>1062</t>
  </si>
  <si>
    <t>1063</t>
  </si>
  <si>
    <t>1064</t>
  </si>
  <si>
    <t>1065</t>
  </si>
  <si>
    <t>1066</t>
  </si>
  <si>
    <t>1067</t>
  </si>
  <si>
    <t>1068</t>
  </si>
  <si>
    <t>1069</t>
  </si>
  <si>
    <t>1070</t>
  </si>
  <si>
    <t>1071</t>
  </si>
  <si>
    <t>1072</t>
  </si>
  <si>
    <t>1073</t>
  </si>
  <si>
    <t>1074</t>
  </si>
  <si>
    <t>1075</t>
  </si>
  <si>
    <t>1076</t>
  </si>
  <si>
    <t>1077</t>
  </si>
  <si>
    <t>1078</t>
  </si>
  <si>
    <t>1079</t>
  </si>
  <si>
    <t>1080</t>
  </si>
  <si>
    <t>1081</t>
  </si>
  <si>
    <t>1082</t>
  </si>
  <si>
    <t>1083</t>
  </si>
  <si>
    <t>1084</t>
  </si>
  <si>
    <t>1085</t>
  </si>
  <si>
    <t>1086</t>
  </si>
  <si>
    <t>1087</t>
  </si>
  <si>
    <t>1088</t>
  </si>
  <si>
    <t>1089</t>
  </si>
  <si>
    <t>1090</t>
  </si>
  <si>
    <t>1091</t>
  </si>
  <si>
    <t>1092</t>
  </si>
  <si>
    <t>1093</t>
  </si>
  <si>
    <t>1094</t>
  </si>
  <si>
    <t>1095</t>
  </si>
  <si>
    <t>1096</t>
  </si>
  <si>
    <t>1097</t>
  </si>
  <si>
    <t>1098</t>
  </si>
  <si>
    <t>1099</t>
  </si>
  <si>
    <t>1100</t>
  </si>
  <si>
    <t>1101</t>
  </si>
  <si>
    <t>1102</t>
  </si>
  <si>
    <t>1103</t>
  </si>
  <si>
    <t>1104</t>
  </si>
  <si>
    <t>1105</t>
  </si>
  <si>
    <t>1106</t>
  </si>
  <si>
    <t>1107</t>
  </si>
  <si>
    <t>1108</t>
  </si>
  <si>
    <t>1109</t>
  </si>
  <si>
    <t>1110</t>
  </si>
  <si>
    <t>1111</t>
  </si>
  <si>
    <t>1112</t>
  </si>
  <si>
    <t>1113</t>
  </si>
  <si>
    <t>1114</t>
  </si>
  <si>
    <t>1115</t>
  </si>
  <si>
    <t>1116</t>
  </si>
  <si>
    <t>1117</t>
  </si>
  <si>
    <t>1118</t>
  </si>
  <si>
    <t>1119</t>
  </si>
  <si>
    <t>1120</t>
  </si>
  <si>
    <t>1121</t>
  </si>
  <si>
    <t>1122</t>
  </si>
  <si>
    <t>1123</t>
  </si>
  <si>
    <t>1124</t>
  </si>
  <si>
    <t>1125</t>
  </si>
  <si>
    <t>1126</t>
  </si>
  <si>
    <t>1127</t>
  </si>
  <si>
    <t>1128</t>
  </si>
  <si>
    <t>1129</t>
  </si>
  <si>
    <t>1130</t>
  </si>
  <si>
    <t>1131</t>
  </si>
  <si>
    <t>1132</t>
  </si>
  <si>
    <t>1133</t>
  </si>
  <si>
    <t>1134</t>
  </si>
  <si>
    <t>1135</t>
  </si>
  <si>
    <t>1136</t>
  </si>
  <si>
    <t>1137</t>
  </si>
  <si>
    <t>1138</t>
  </si>
  <si>
    <t>1139</t>
  </si>
  <si>
    <t>1140</t>
  </si>
  <si>
    <t>1141</t>
  </si>
  <si>
    <t>1142</t>
  </si>
  <si>
    <t>1143</t>
  </si>
  <si>
    <t>1144</t>
  </si>
  <si>
    <t>1145</t>
  </si>
  <si>
    <t>1146</t>
  </si>
  <si>
    <t>1147</t>
  </si>
  <si>
    <t>1148</t>
  </si>
  <si>
    <t>1149</t>
  </si>
  <si>
    <t>1150</t>
  </si>
  <si>
    <t>1151</t>
  </si>
  <si>
    <t>1152</t>
  </si>
  <si>
    <t>1153</t>
  </si>
  <si>
    <t>1154</t>
  </si>
  <si>
    <t>1155</t>
  </si>
  <si>
    <t>1156</t>
  </si>
  <si>
    <t>1157</t>
  </si>
  <si>
    <t>1158</t>
  </si>
  <si>
    <t>1159</t>
  </si>
  <si>
    <t>1160</t>
  </si>
  <si>
    <t>1161</t>
  </si>
  <si>
    <t>1162</t>
  </si>
  <si>
    <t>1163</t>
  </si>
  <si>
    <t>1164</t>
  </si>
  <si>
    <t>1165</t>
  </si>
  <si>
    <t>1166</t>
  </si>
  <si>
    <t>1167</t>
  </si>
  <si>
    <t>1168</t>
  </si>
  <si>
    <t>1169</t>
  </si>
  <si>
    <t>1170</t>
  </si>
  <si>
    <t>1171</t>
  </si>
  <si>
    <t>1172</t>
  </si>
  <si>
    <t>1173</t>
  </si>
  <si>
    <t>1174</t>
  </si>
  <si>
    <t>1175</t>
  </si>
  <si>
    <t>1176</t>
  </si>
  <si>
    <t>1177</t>
  </si>
  <si>
    <t>1178</t>
  </si>
  <si>
    <t>1179</t>
  </si>
  <si>
    <t>1180</t>
  </si>
  <si>
    <t>1181</t>
  </si>
  <si>
    <t>1182</t>
  </si>
  <si>
    <t>1183</t>
  </si>
  <si>
    <t>1184</t>
  </si>
  <si>
    <t>1185</t>
  </si>
  <si>
    <t>1186</t>
  </si>
  <si>
    <t>1187</t>
  </si>
  <si>
    <t>1188</t>
  </si>
  <si>
    <t>1189</t>
  </si>
  <si>
    <t>1190</t>
  </si>
  <si>
    <t>1191</t>
  </si>
  <si>
    <t>1192</t>
  </si>
  <si>
    <t>1193</t>
  </si>
  <si>
    <t>1194</t>
  </si>
  <si>
    <t>1195</t>
  </si>
  <si>
    <t>1196</t>
  </si>
  <si>
    <t>1197</t>
  </si>
  <si>
    <t>1198</t>
  </si>
  <si>
    <t>1199</t>
  </si>
  <si>
    <t>1200</t>
  </si>
  <si>
    <t>1201</t>
  </si>
  <si>
    <t>1202</t>
  </si>
  <si>
    <t>1203</t>
  </si>
  <si>
    <t>1204</t>
  </si>
  <si>
    <t>1205</t>
  </si>
  <si>
    <t>1206</t>
  </si>
  <si>
    <t>1207</t>
  </si>
  <si>
    <t>1208</t>
  </si>
  <si>
    <t>1209</t>
  </si>
  <si>
    <t>1210</t>
  </si>
  <si>
    <t>1211</t>
  </si>
  <si>
    <t>1212</t>
  </si>
  <si>
    <t>1213</t>
  </si>
  <si>
    <t>1214</t>
  </si>
  <si>
    <t>1215</t>
  </si>
  <si>
    <t>1216</t>
  </si>
  <si>
    <t>1217</t>
  </si>
  <si>
    <t>1218</t>
  </si>
  <si>
    <t>1219</t>
  </si>
  <si>
    <t>1220</t>
  </si>
  <si>
    <t>1221</t>
  </si>
  <si>
    <t>1222</t>
  </si>
  <si>
    <t>1223</t>
  </si>
  <si>
    <t>1224</t>
  </si>
  <si>
    <t>1225</t>
  </si>
  <si>
    <t>1226</t>
  </si>
  <si>
    <t>1227</t>
  </si>
  <si>
    <t>1228</t>
  </si>
  <si>
    <t>1229</t>
  </si>
  <si>
    <t>1230</t>
  </si>
  <si>
    <t>1231</t>
  </si>
  <si>
    <t>1232</t>
  </si>
  <si>
    <t>1233</t>
  </si>
  <si>
    <t>1234</t>
  </si>
  <si>
    <t>1235</t>
  </si>
  <si>
    <t>1236</t>
  </si>
  <si>
    <t>1237</t>
  </si>
  <si>
    <t>1238</t>
  </si>
  <si>
    <t>1239</t>
  </si>
  <si>
    <t>1240</t>
  </si>
  <si>
    <t>1241</t>
  </si>
  <si>
    <t>1242</t>
  </si>
  <si>
    <t>1243</t>
  </si>
  <si>
    <t>1244</t>
  </si>
  <si>
    <t>1245</t>
  </si>
  <si>
    <t>1246</t>
  </si>
  <si>
    <t>1247</t>
  </si>
  <si>
    <t>1248</t>
  </si>
  <si>
    <t>1249</t>
  </si>
  <si>
    <t>1250</t>
  </si>
  <si>
    <t>1251</t>
  </si>
  <si>
    <t>1252</t>
  </si>
  <si>
    <t>1253</t>
  </si>
  <si>
    <t>1254</t>
  </si>
  <si>
    <t>1255</t>
  </si>
  <si>
    <t>1256</t>
  </si>
  <si>
    <t>1257</t>
  </si>
  <si>
    <t>1258</t>
  </si>
  <si>
    <t>1259</t>
  </si>
  <si>
    <t>1260</t>
  </si>
  <si>
    <t>1261</t>
  </si>
  <si>
    <t>1262</t>
  </si>
  <si>
    <t>1263</t>
  </si>
  <si>
    <t>1264</t>
  </si>
  <si>
    <t>1265</t>
  </si>
  <si>
    <t>1266</t>
  </si>
  <si>
    <t>1267</t>
  </si>
  <si>
    <t>1268</t>
  </si>
  <si>
    <t>1269</t>
  </si>
  <si>
    <t>1270</t>
  </si>
  <si>
    <t>1271</t>
  </si>
  <si>
    <t>1272</t>
  </si>
  <si>
    <t>1273</t>
  </si>
  <si>
    <t>1274</t>
  </si>
  <si>
    <t>1275</t>
  </si>
  <si>
    <t>1276</t>
  </si>
  <si>
    <t>1277</t>
  </si>
  <si>
    <t>1278</t>
  </si>
  <si>
    <t>1279</t>
  </si>
  <si>
    <t>1280</t>
  </si>
  <si>
    <t>1281</t>
  </si>
  <si>
    <t>1282</t>
  </si>
  <si>
    <t>1283</t>
  </si>
  <si>
    <t>1284</t>
  </si>
  <si>
    <t>1285</t>
  </si>
  <si>
    <t>1286</t>
  </si>
  <si>
    <t>1287</t>
  </si>
  <si>
    <t>1288</t>
  </si>
  <si>
    <t>1289</t>
  </si>
  <si>
    <t>1290</t>
  </si>
  <si>
    <t>1291</t>
  </si>
  <si>
    <t>1292</t>
  </si>
  <si>
    <t>1293</t>
  </si>
  <si>
    <t>1294</t>
  </si>
  <si>
    <t>1295</t>
  </si>
  <si>
    <t>1296</t>
  </si>
  <si>
    <t>1297</t>
  </si>
  <si>
    <t>1298</t>
  </si>
  <si>
    <t>1299</t>
  </si>
  <si>
    <t>1300</t>
  </si>
  <si>
    <t>1301</t>
  </si>
  <si>
    <t>1302</t>
  </si>
  <si>
    <t>1303</t>
  </si>
  <si>
    <t>1304</t>
  </si>
  <si>
    <t>1305</t>
  </si>
  <si>
    <t>1306</t>
  </si>
  <si>
    <t>1307</t>
  </si>
  <si>
    <t>1308</t>
  </si>
  <si>
    <t>1309</t>
  </si>
  <si>
    <t>1310</t>
  </si>
  <si>
    <t>1311</t>
  </si>
  <si>
    <t>1312</t>
  </si>
  <si>
    <t>1313</t>
  </si>
  <si>
    <t>1314</t>
  </si>
  <si>
    <t>1315</t>
  </si>
  <si>
    <t>1316</t>
  </si>
  <si>
    <t>1317</t>
  </si>
  <si>
    <t>1318</t>
  </si>
  <si>
    <t>1319</t>
  </si>
  <si>
    <t>1320</t>
  </si>
  <si>
    <t>1321</t>
  </si>
  <si>
    <t>1322</t>
  </si>
  <si>
    <t>1323</t>
  </si>
  <si>
    <t>1324</t>
  </si>
  <si>
    <t>1325</t>
  </si>
  <si>
    <t>1326</t>
  </si>
  <si>
    <t>1327</t>
  </si>
  <si>
    <t>1328</t>
  </si>
  <si>
    <t>1329</t>
  </si>
  <si>
    <t>1330</t>
  </si>
  <si>
    <t>1331</t>
  </si>
  <si>
    <t>1332</t>
  </si>
  <si>
    <t>1333</t>
  </si>
  <si>
    <t>1334</t>
  </si>
  <si>
    <t>1335</t>
  </si>
  <si>
    <t>1336</t>
  </si>
  <si>
    <t>1337</t>
  </si>
  <si>
    <t>1338</t>
  </si>
  <si>
    <t>1339</t>
  </si>
  <si>
    <t>1340</t>
  </si>
  <si>
    <t>1341</t>
  </si>
  <si>
    <t>1342</t>
  </si>
  <si>
    <t>1343</t>
  </si>
  <si>
    <t>1344</t>
  </si>
  <si>
    <t>1345</t>
  </si>
  <si>
    <t>1346</t>
  </si>
  <si>
    <t>1347</t>
  </si>
  <si>
    <t>1348</t>
  </si>
  <si>
    <t>1349</t>
  </si>
  <si>
    <t>1350</t>
  </si>
  <si>
    <t>1351</t>
  </si>
  <si>
    <t>1352</t>
  </si>
  <si>
    <t>1353</t>
  </si>
  <si>
    <t>1354</t>
  </si>
  <si>
    <t>1355</t>
  </si>
  <si>
    <t>1356</t>
  </si>
  <si>
    <t>1357</t>
  </si>
  <si>
    <t>1358</t>
  </si>
  <si>
    <t>1359</t>
  </si>
  <si>
    <t>1360</t>
  </si>
  <si>
    <t>1361</t>
  </si>
  <si>
    <t>1362</t>
  </si>
  <si>
    <t>1363</t>
  </si>
  <si>
    <t>1364</t>
  </si>
  <si>
    <t>1365</t>
  </si>
  <si>
    <t>1366</t>
  </si>
  <si>
    <t>1367</t>
  </si>
  <si>
    <t>1368</t>
  </si>
  <si>
    <t>1369</t>
  </si>
  <si>
    <t>1370</t>
  </si>
  <si>
    <t>1371</t>
  </si>
  <si>
    <t>1372</t>
  </si>
  <si>
    <t>1373</t>
  </si>
  <si>
    <t>1374</t>
  </si>
  <si>
    <t>1375</t>
  </si>
  <si>
    <t>1376</t>
  </si>
  <si>
    <t>1377</t>
  </si>
  <si>
    <t>1378</t>
  </si>
  <si>
    <t>1379</t>
  </si>
  <si>
    <t>1380</t>
  </si>
  <si>
    <t>1381</t>
  </si>
  <si>
    <t>1382</t>
  </si>
  <si>
    <t>1383</t>
  </si>
  <si>
    <t>1384</t>
  </si>
  <si>
    <t>1385</t>
  </si>
  <si>
    <t>1386</t>
  </si>
  <si>
    <t>1387</t>
  </si>
  <si>
    <t>1388</t>
  </si>
  <si>
    <t>1389</t>
  </si>
  <si>
    <t>1390</t>
  </si>
  <si>
    <t>1391</t>
  </si>
  <si>
    <t>1392</t>
  </si>
  <si>
    <t>1393</t>
  </si>
  <si>
    <t>1394</t>
  </si>
  <si>
    <t>1395</t>
  </si>
  <si>
    <t>1396</t>
  </si>
  <si>
    <t>1397</t>
  </si>
  <si>
    <t>1398</t>
  </si>
  <si>
    <t>1399</t>
  </si>
  <si>
    <t>1400</t>
  </si>
  <si>
    <t>1401</t>
  </si>
  <si>
    <t>1402</t>
  </si>
  <si>
    <t>1403</t>
  </si>
  <si>
    <t>1404</t>
  </si>
  <si>
    <t>1405</t>
  </si>
  <si>
    <t>1406</t>
  </si>
  <si>
    <t>1407</t>
  </si>
  <si>
    <t>1408</t>
  </si>
  <si>
    <t>1409</t>
  </si>
  <si>
    <t>1410</t>
  </si>
  <si>
    <t>1411</t>
  </si>
  <si>
    <t>1412</t>
  </si>
  <si>
    <t>1413</t>
  </si>
  <si>
    <t>1414</t>
  </si>
  <si>
    <t>1415</t>
  </si>
  <si>
    <t>1416</t>
  </si>
  <si>
    <t>1417</t>
  </si>
  <si>
    <t>1418</t>
  </si>
  <si>
    <t>1419</t>
  </si>
  <si>
    <t>1420</t>
  </si>
  <si>
    <t>1421</t>
  </si>
  <si>
    <t>1422</t>
  </si>
  <si>
    <t>1423</t>
  </si>
  <si>
    <t>1424</t>
  </si>
  <si>
    <t>1425</t>
  </si>
  <si>
    <t>1426</t>
  </si>
  <si>
    <t>1427</t>
  </si>
  <si>
    <t>1428</t>
  </si>
  <si>
    <t>1429</t>
  </si>
  <si>
    <t>1430</t>
  </si>
  <si>
    <t>1431</t>
  </si>
  <si>
    <t>1432</t>
  </si>
  <si>
    <t>1433</t>
  </si>
  <si>
    <t>1434</t>
  </si>
  <si>
    <t>1435</t>
  </si>
  <si>
    <t>1436</t>
  </si>
  <si>
    <t>1437</t>
  </si>
  <si>
    <t>1438</t>
  </si>
  <si>
    <t>1439</t>
  </si>
  <si>
    <t>1440</t>
  </si>
  <si>
    <t>1441</t>
  </si>
  <si>
    <t>1442</t>
  </si>
  <si>
    <t>1443</t>
  </si>
  <si>
    <t>1444</t>
  </si>
  <si>
    <t>1445</t>
  </si>
  <si>
    <t>1446</t>
  </si>
  <si>
    <t>1447</t>
  </si>
  <si>
    <t>1448</t>
  </si>
  <si>
    <t>1449</t>
  </si>
  <si>
    <t>1450</t>
  </si>
  <si>
    <t>1451</t>
  </si>
  <si>
    <t>1452</t>
  </si>
  <si>
    <t>1453</t>
  </si>
  <si>
    <t>1454</t>
  </si>
  <si>
    <t>1455</t>
  </si>
  <si>
    <t>1456</t>
  </si>
  <si>
    <t>1457</t>
  </si>
  <si>
    <t>1458</t>
  </si>
  <si>
    <t>1459</t>
  </si>
  <si>
    <t>1460</t>
  </si>
  <si>
    <t>1461</t>
  </si>
  <si>
    <t>1462</t>
  </si>
  <si>
    <t>1463</t>
  </si>
  <si>
    <t>1464</t>
  </si>
  <si>
    <t>1465</t>
  </si>
  <si>
    <t>1466</t>
  </si>
  <si>
    <t>1467</t>
  </si>
  <si>
    <t>1468</t>
  </si>
  <si>
    <t>1469</t>
  </si>
  <si>
    <t>1470</t>
  </si>
  <si>
    <t>1471</t>
  </si>
  <si>
    <t>1472</t>
  </si>
  <si>
    <t>1473</t>
  </si>
  <si>
    <t>1474</t>
  </si>
  <si>
    <t>1475</t>
  </si>
  <si>
    <t>1476</t>
  </si>
  <si>
    <t>1477</t>
  </si>
  <si>
    <t>1478</t>
  </si>
  <si>
    <t>1479</t>
  </si>
  <si>
    <t>1480</t>
  </si>
  <si>
    <t>1481</t>
  </si>
  <si>
    <t>1482</t>
  </si>
  <si>
    <t>1483</t>
  </si>
  <si>
    <t>1484</t>
  </si>
  <si>
    <t>1485</t>
  </si>
  <si>
    <t>1486</t>
  </si>
  <si>
    <t>1487</t>
  </si>
  <si>
    <t>1488</t>
  </si>
  <si>
    <t>1489</t>
  </si>
  <si>
    <t>1490</t>
  </si>
  <si>
    <t>1491</t>
  </si>
  <si>
    <t>1492</t>
  </si>
  <si>
    <t>1493</t>
  </si>
  <si>
    <t>1494</t>
  </si>
  <si>
    <t>1495</t>
  </si>
  <si>
    <t>1496</t>
  </si>
  <si>
    <t>1497</t>
  </si>
  <si>
    <t>1498</t>
  </si>
  <si>
    <t>1499</t>
  </si>
  <si>
    <t>1500</t>
  </si>
  <si>
    <t>1501</t>
  </si>
  <si>
    <t>1502</t>
  </si>
  <si>
    <t>1503</t>
  </si>
  <si>
    <t>1504</t>
  </si>
  <si>
    <t>1505</t>
  </si>
  <si>
    <t>1506</t>
  </si>
  <si>
    <t>1507</t>
  </si>
  <si>
    <t>1508</t>
  </si>
  <si>
    <t>1509</t>
  </si>
  <si>
    <t>1510</t>
  </si>
  <si>
    <t>1511</t>
  </si>
  <si>
    <t>1512</t>
  </si>
  <si>
    <t>1513</t>
  </si>
  <si>
    <t>1514</t>
  </si>
  <si>
    <t>1515</t>
  </si>
  <si>
    <t>1516</t>
  </si>
  <si>
    <t>1517</t>
  </si>
  <si>
    <t>1518</t>
  </si>
  <si>
    <t>1519</t>
  </si>
  <si>
    <t>1520</t>
  </si>
  <si>
    <t>1521</t>
  </si>
  <si>
    <t>1522</t>
  </si>
  <si>
    <t>1523</t>
  </si>
  <si>
    <t>1524</t>
  </si>
  <si>
    <t>1525</t>
  </si>
  <si>
    <t>1526</t>
  </si>
  <si>
    <t>1527</t>
  </si>
  <si>
    <t>1528</t>
  </si>
  <si>
    <t>1529</t>
  </si>
  <si>
    <t>1530</t>
  </si>
  <si>
    <t>1531</t>
  </si>
  <si>
    <t>1532</t>
  </si>
  <si>
    <t>1533</t>
  </si>
  <si>
    <t>1534</t>
  </si>
  <si>
    <t>1535</t>
  </si>
  <si>
    <t>1536</t>
  </si>
  <si>
    <t>1537</t>
  </si>
  <si>
    <t>1538</t>
  </si>
  <si>
    <t>1539</t>
  </si>
  <si>
    <t>1540</t>
  </si>
  <si>
    <t>1541</t>
  </si>
  <si>
    <t>1542</t>
  </si>
  <si>
    <t>1543</t>
  </si>
  <si>
    <t>1544</t>
  </si>
  <si>
    <t>1545</t>
  </si>
  <si>
    <t>1546</t>
  </si>
  <si>
    <t>1547</t>
  </si>
  <si>
    <t>1548</t>
  </si>
  <si>
    <t>1549</t>
  </si>
  <si>
    <t>1550</t>
  </si>
  <si>
    <t>1551</t>
  </si>
  <si>
    <t>1552</t>
  </si>
  <si>
    <t>1553</t>
  </si>
  <si>
    <t>1554</t>
  </si>
  <si>
    <t>1555</t>
  </si>
  <si>
    <t>1556</t>
  </si>
  <si>
    <t>1557</t>
  </si>
  <si>
    <t>1558</t>
  </si>
  <si>
    <t>1559</t>
  </si>
  <si>
    <t>1560</t>
  </si>
  <si>
    <t>1561</t>
  </si>
  <si>
    <t>1562</t>
  </si>
  <si>
    <t>1563</t>
  </si>
  <si>
    <t>1564</t>
  </si>
  <si>
    <t>1565</t>
  </si>
  <si>
    <t>1566</t>
  </si>
  <si>
    <t>1567</t>
  </si>
  <si>
    <t>1568</t>
  </si>
  <si>
    <t>1569</t>
  </si>
  <si>
    <t>1570</t>
  </si>
  <si>
    <t>1571</t>
  </si>
  <si>
    <t>1572</t>
  </si>
  <si>
    <t>1573</t>
  </si>
  <si>
    <t>1574</t>
  </si>
  <si>
    <t>1575</t>
  </si>
  <si>
    <t>1576</t>
  </si>
  <si>
    <t>1577</t>
  </si>
  <si>
    <t>1578</t>
  </si>
  <si>
    <t>1579</t>
  </si>
  <si>
    <t>1580</t>
  </si>
  <si>
    <t>1581</t>
  </si>
  <si>
    <t>1582</t>
  </si>
  <si>
    <t>1583</t>
  </si>
  <si>
    <t>1584</t>
  </si>
  <si>
    <t>1585</t>
  </si>
  <si>
    <t>1586</t>
  </si>
  <si>
    <t>1587</t>
  </si>
  <si>
    <t>1588</t>
  </si>
  <si>
    <t>1589</t>
  </si>
  <si>
    <t>1590</t>
  </si>
  <si>
    <t>1591</t>
  </si>
  <si>
    <t>1592</t>
  </si>
  <si>
    <t>1593</t>
  </si>
  <si>
    <t>1594</t>
  </si>
  <si>
    <t>1595</t>
  </si>
  <si>
    <t>1596</t>
  </si>
  <si>
    <t>1597</t>
  </si>
  <si>
    <t>1598</t>
  </si>
  <si>
    <t>1599</t>
  </si>
  <si>
    <t>1600</t>
  </si>
  <si>
    <t>1601</t>
  </si>
  <si>
    <t>1602</t>
  </si>
  <si>
    <t>1603</t>
  </si>
  <si>
    <t>1604</t>
  </si>
  <si>
    <t>1605</t>
  </si>
  <si>
    <t>1606</t>
  </si>
  <si>
    <t>1607</t>
  </si>
  <si>
    <t>1608</t>
  </si>
  <si>
    <t>1609</t>
  </si>
  <si>
    <t>1610</t>
  </si>
  <si>
    <t>1611</t>
  </si>
  <si>
    <t>1612</t>
  </si>
  <si>
    <t>1613</t>
  </si>
  <si>
    <t>1614</t>
  </si>
  <si>
    <t>1615</t>
  </si>
  <si>
    <t>1616</t>
  </si>
  <si>
    <t>1617</t>
  </si>
  <si>
    <t>1618</t>
  </si>
  <si>
    <t>1619</t>
  </si>
  <si>
    <t>1620</t>
  </si>
  <si>
    <t>1621</t>
  </si>
  <si>
    <t>1622</t>
  </si>
  <si>
    <t>1623</t>
  </si>
  <si>
    <t>1624</t>
  </si>
  <si>
    <t>1625</t>
  </si>
  <si>
    <t>1626</t>
  </si>
  <si>
    <t>1627</t>
  </si>
  <si>
    <t>1628</t>
  </si>
  <si>
    <t>1629</t>
  </si>
  <si>
    <t>1630</t>
  </si>
  <si>
    <t>1631</t>
  </si>
  <si>
    <t>1632</t>
  </si>
  <si>
    <t>1633</t>
  </si>
  <si>
    <t>1634</t>
  </si>
  <si>
    <t>1635</t>
  </si>
  <si>
    <t>1636</t>
  </si>
  <si>
    <t>1637</t>
  </si>
  <si>
    <t>1638</t>
  </si>
  <si>
    <t>1639</t>
  </si>
  <si>
    <t>1640</t>
  </si>
  <si>
    <t>1641</t>
  </si>
  <si>
    <t>1642</t>
  </si>
  <si>
    <t>1643</t>
  </si>
  <si>
    <t>1644</t>
  </si>
  <si>
    <t>1645</t>
  </si>
  <si>
    <t>1646</t>
  </si>
  <si>
    <t>1647</t>
  </si>
  <si>
    <t>1648</t>
  </si>
  <si>
    <t>1649</t>
  </si>
  <si>
    <t>1650</t>
  </si>
  <si>
    <t>1651</t>
  </si>
  <si>
    <t>1652</t>
  </si>
  <si>
    <t>1653</t>
  </si>
  <si>
    <t>1654</t>
  </si>
  <si>
    <t>1655</t>
  </si>
  <si>
    <t>1656</t>
  </si>
  <si>
    <t>1657</t>
  </si>
  <si>
    <t>1658</t>
  </si>
  <si>
    <t>1659</t>
  </si>
  <si>
    <t>1660</t>
  </si>
  <si>
    <t>1661</t>
  </si>
  <si>
    <t>1662</t>
  </si>
  <si>
    <t>1663</t>
  </si>
  <si>
    <t>1664</t>
  </si>
  <si>
    <t>1665</t>
  </si>
  <si>
    <t>1666</t>
  </si>
  <si>
    <t>1667</t>
  </si>
  <si>
    <t>1668</t>
  </si>
  <si>
    <t>1669</t>
  </si>
  <si>
    <t>1670</t>
  </si>
  <si>
    <t>1671</t>
  </si>
  <si>
    <t>1672</t>
  </si>
  <si>
    <t>1673</t>
  </si>
  <si>
    <t>1674</t>
  </si>
  <si>
    <t>1675</t>
  </si>
  <si>
    <t>1676</t>
  </si>
  <si>
    <t>1677</t>
  </si>
  <si>
    <t>1678</t>
  </si>
  <si>
    <t>1679</t>
  </si>
  <si>
    <t>1680</t>
  </si>
  <si>
    <t>1681</t>
  </si>
  <si>
    <t>1682</t>
  </si>
  <si>
    <t>1683</t>
  </si>
  <si>
    <t>1684</t>
  </si>
  <si>
    <t>1685</t>
  </si>
  <si>
    <t>1686</t>
  </si>
  <si>
    <t>1687</t>
  </si>
  <si>
    <t>1688</t>
  </si>
  <si>
    <t>1689</t>
  </si>
  <si>
    <t>1690</t>
  </si>
  <si>
    <t>1691</t>
  </si>
  <si>
    <t>1692</t>
  </si>
  <si>
    <t>1693</t>
  </si>
  <si>
    <t>1694</t>
  </si>
  <si>
    <t>1695</t>
  </si>
  <si>
    <t>1696</t>
  </si>
  <si>
    <t>1697</t>
  </si>
  <si>
    <t>1698</t>
  </si>
  <si>
    <t>1699</t>
  </si>
  <si>
    <t>1700</t>
  </si>
  <si>
    <t>1701</t>
  </si>
  <si>
    <t>1702</t>
  </si>
  <si>
    <t>1703</t>
  </si>
  <si>
    <t>1704</t>
  </si>
  <si>
    <t>1705</t>
  </si>
  <si>
    <t>1706</t>
  </si>
  <si>
    <t>1707</t>
  </si>
  <si>
    <t>1708</t>
  </si>
  <si>
    <t>1709</t>
  </si>
  <si>
    <t>1710</t>
  </si>
  <si>
    <t>1711</t>
  </si>
  <si>
    <t>1712</t>
  </si>
  <si>
    <t>1713</t>
  </si>
  <si>
    <t>1714</t>
  </si>
  <si>
    <t>1715</t>
  </si>
  <si>
    <t>1716</t>
  </si>
  <si>
    <t>1717</t>
  </si>
  <si>
    <t>1718</t>
  </si>
  <si>
    <t>1719</t>
  </si>
  <si>
    <t>1720</t>
  </si>
  <si>
    <t>1721</t>
  </si>
  <si>
    <t>1722</t>
  </si>
  <si>
    <t>1723</t>
  </si>
  <si>
    <t>1724</t>
  </si>
  <si>
    <t>1725</t>
  </si>
  <si>
    <t>1726</t>
  </si>
  <si>
    <t>1727</t>
  </si>
  <si>
    <t>1728</t>
  </si>
  <si>
    <t>1729</t>
  </si>
  <si>
    <t>1730</t>
  </si>
  <si>
    <t>1731</t>
  </si>
  <si>
    <t>1732</t>
  </si>
  <si>
    <t>1733</t>
  </si>
  <si>
    <t>1734</t>
  </si>
  <si>
    <t>1735</t>
  </si>
  <si>
    <t>1736</t>
  </si>
  <si>
    <t>1737</t>
  </si>
  <si>
    <t>1738</t>
  </si>
  <si>
    <t>1739</t>
  </si>
  <si>
    <t>1740</t>
  </si>
  <si>
    <t>1741</t>
  </si>
  <si>
    <t>1742</t>
  </si>
  <si>
    <t>1743</t>
  </si>
  <si>
    <t>1744</t>
  </si>
  <si>
    <t>1745</t>
  </si>
  <si>
    <t>1746</t>
  </si>
  <si>
    <t>1747</t>
  </si>
  <si>
    <t>1748</t>
  </si>
  <si>
    <t>1749</t>
  </si>
  <si>
    <t>1750</t>
  </si>
  <si>
    <t>1751</t>
  </si>
  <si>
    <t>1752</t>
  </si>
  <si>
    <t>1753</t>
  </si>
  <si>
    <t>1754</t>
  </si>
  <si>
    <t>1755</t>
  </si>
  <si>
    <t>1756</t>
  </si>
  <si>
    <t>1757</t>
  </si>
  <si>
    <t>1758</t>
  </si>
  <si>
    <t>1759</t>
  </si>
  <si>
    <t>1760</t>
  </si>
  <si>
    <t>1761</t>
  </si>
  <si>
    <t>1762</t>
  </si>
  <si>
    <t>1763</t>
  </si>
  <si>
    <t>1764</t>
  </si>
  <si>
    <t>1765</t>
  </si>
  <si>
    <t>1766</t>
  </si>
  <si>
    <t>1767</t>
  </si>
  <si>
    <t>1768</t>
  </si>
  <si>
    <t>1769</t>
  </si>
  <si>
    <t>1770</t>
  </si>
  <si>
    <t>1771</t>
  </si>
  <si>
    <t>1772</t>
  </si>
  <si>
    <t>1773</t>
  </si>
  <si>
    <t>1774</t>
  </si>
  <si>
    <t>1775</t>
  </si>
  <si>
    <t>1776</t>
  </si>
  <si>
    <t>1777</t>
  </si>
  <si>
    <t>1778</t>
  </si>
  <si>
    <t>1779</t>
  </si>
  <si>
    <t>1780</t>
  </si>
  <si>
    <t>1781</t>
  </si>
  <si>
    <t>1782</t>
  </si>
  <si>
    <t>1783</t>
  </si>
  <si>
    <t>1784</t>
  </si>
  <si>
    <t>1785</t>
  </si>
  <si>
    <t>1786</t>
  </si>
  <si>
    <t>1787</t>
  </si>
  <si>
    <t>1788</t>
  </si>
  <si>
    <t>1789</t>
  </si>
  <si>
    <t>1790</t>
  </si>
  <si>
    <t>1791</t>
  </si>
  <si>
    <t>1792</t>
  </si>
  <si>
    <t>1793</t>
  </si>
  <si>
    <t>1794</t>
  </si>
  <si>
    <t>1795</t>
  </si>
  <si>
    <t>1796</t>
  </si>
  <si>
    <t>1797</t>
  </si>
  <si>
    <t>1798</t>
  </si>
  <si>
    <t>1799</t>
  </si>
  <si>
    <t>1800</t>
  </si>
  <si>
    <t>1801</t>
  </si>
  <si>
    <t>1802</t>
  </si>
  <si>
    <t>1803</t>
  </si>
  <si>
    <t>1804</t>
  </si>
  <si>
    <t>1805</t>
  </si>
  <si>
    <t>1806</t>
  </si>
  <si>
    <t>1807</t>
  </si>
  <si>
    <t>1808</t>
  </si>
  <si>
    <t>1809</t>
  </si>
  <si>
    <t>1810</t>
  </si>
  <si>
    <t>1811</t>
  </si>
  <si>
    <t>1812</t>
  </si>
  <si>
    <t>1813</t>
  </si>
  <si>
    <t>1814</t>
  </si>
  <si>
    <t>1815</t>
  </si>
  <si>
    <t>1816</t>
  </si>
  <si>
    <t>1817</t>
  </si>
  <si>
    <t>1818</t>
  </si>
  <si>
    <t>1819</t>
  </si>
  <si>
    <t>1820</t>
  </si>
  <si>
    <t>1821</t>
  </si>
  <si>
    <t>1822</t>
  </si>
  <si>
    <t>1823</t>
  </si>
  <si>
    <t>1824</t>
  </si>
  <si>
    <t>1825</t>
  </si>
  <si>
    <t>1826</t>
  </si>
  <si>
    <t>1827</t>
  </si>
  <si>
    <t>1828</t>
  </si>
  <si>
    <t>1829</t>
  </si>
  <si>
    <t>1830</t>
  </si>
  <si>
    <t>1831</t>
  </si>
  <si>
    <t>1832</t>
  </si>
  <si>
    <t>1833</t>
  </si>
  <si>
    <t>1834</t>
  </si>
  <si>
    <t>1835</t>
  </si>
  <si>
    <t>1836</t>
  </si>
  <si>
    <t>1837</t>
  </si>
  <si>
    <t>1838</t>
  </si>
  <si>
    <t>1839</t>
  </si>
  <si>
    <t>1840</t>
  </si>
  <si>
    <t>1841</t>
  </si>
  <si>
    <t>1842</t>
  </si>
  <si>
    <t>1843</t>
  </si>
  <si>
    <t>1844</t>
  </si>
  <si>
    <t>1845</t>
  </si>
  <si>
    <t>1846</t>
  </si>
  <si>
    <t>1847</t>
  </si>
  <si>
    <t>1848</t>
  </si>
  <si>
    <t>1849</t>
  </si>
  <si>
    <t>1850</t>
  </si>
  <si>
    <t>1851</t>
  </si>
  <si>
    <t>1852</t>
  </si>
  <si>
    <t>1853</t>
  </si>
  <si>
    <t>1854</t>
  </si>
  <si>
    <t>1855</t>
  </si>
  <si>
    <t>1856</t>
  </si>
  <si>
    <t>1857</t>
  </si>
  <si>
    <t>1858</t>
  </si>
  <si>
    <t>1859</t>
  </si>
  <si>
    <t>1860</t>
  </si>
  <si>
    <t>1861</t>
  </si>
  <si>
    <t>1862</t>
  </si>
  <si>
    <t>1863</t>
  </si>
  <si>
    <t>1864</t>
  </si>
  <si>
    <t>1865</t>
  </si>
  <si>
    <t>1866</t>
  </si>
  <si>
    <t>1867</t>
  </si>
  <si>
    <t>1868</t>
  </si>
  <si>
    <t>1869</t>
  </si>
  <si>
    <t>1870</t>
  </si>
  <si>
    <t>1871</t>
  </si>
  <si>
    <t>1872</t>
  </si>
  <si>
    <t>1873</t>
  </si>
  <si>
    <t>1874</t>
  </si>
  <si>
    <t>1875</t>
  </si>
  <si>
    <t>1876</t>
  </si>
  <si>
    <t>1877</t>
  </si>
  <si>
    <t>1878</t>
  </si>
  <si>
    <t>1879</t>
  </si>
  <si>
    <t>1880</t>
  </si>
  <si>
    <t>1881</t>
  </si>
  <si>
    <t>1882</t>
  </si>
  <si>
    <t>1883</t>
  </si>
  <si>
    <t>1884</t>
  </si>
  <si>
    <t>1885</t>
  </si>
  <si>
    <t>1886</t>
  </si>
  <si>
    <t>1887</t>
  </si>
  <si>
    <t>1888</t>
  </si>
  <si>
    <t>1889</t>
  </si>
  <si>
    <t>1890</t>
  </si>
  <si>
    <t>1891</t>
  </si>
  <si>
    <t>1892</t>
  </si>
  <si>
    <t>1893</t>
  </si>
  <si>
    <t>1894</t>
  </si>
  <si>
    <t>1895</t>
  </si>
  <si>
    <t>1896</t>
  </si>
  <si>
    <t>1897</t>
  </si>
  <si>
    <t>1898</t>
  </si>
  <si>
    <t>1899</t>
  </si>
  <si>
    <t>1900</t>
  </si>
  <si>
    <t>1901</t>
  </si>
  <si>
    <t>1902</t>
  </si>
  <si>
    <t>1903</t>
  </si>
  <si>
    <t>1904</t>
  </si>
  <si>
    <t>1905</t>
  </si>
  <si>
    <t>1906</t>
  </si>
  <si>
    <t>1907</t>
  </si>
  <si>
    <t>1908</t>
  </si>
  <si>
    <t>1909</t>
  </si>
  <si>
    <t>1910</t>
  </si>
  <si>
    <t>1911</t>
  </si>
  <si>
    <t>1912</t>
  </si>
  <si>
    <t>1913</t>
  </si>
  <si>
    <t>1914</t>
  </si>
  <si>
    <t>1915</t>
  </si>
  <si>
    <t>1916</t>
  </si>
  <si>
    <t>1917</t>
  </si>
  <si>
    <t>1918</t>
  </si>
  <si>
    <t>1919</t>
  </si>
  <si>
    <t>1920</t>
  </si>
  <si>
    <t>1921</t>
  </si>
  <si>
    <t>1922</t>
  </si>
  <si>
    <t>1923</t>
  </si>
  <si>
    <t>1924</t>
  </si>
  <si>
    <t>1925</t>
  </si>
  <si>
    <t>1926</t>
  </si>
  <si>
    <t>1927</t>
  </si>
  <si>
    <t>1928</t>
  </si>
  <si>
    <t>1929</t>
  </si>
  <si>
    <t>1930</t>
  </si>
  <si>
    <t>1931</t>
  </si>
  <si>
    <t>1932</t>
  </si>
  <si>
    <t>1933</t>
  </si>
  <si>
    <t>1934</t>
  </si>
  <si>
    <t>1935</t>
  </si>
  <si>
    <t>1936</t>
  </si>
  <si>
    <t>1937</t>
  </si>
  <si>
    <t>1938</t>
  </si>
  <si>
    <t>1939</t>
  </si>
  <si>
    <t>1940</t>
  </si>
  <si>
    <t>1941</t>
  </si>
  <si>
    <t>1942</t>
  </si>
  <si>
    <t>1943</t>
  </si>
  <si>
    <t>1944</t>
  </si>
  <si>
    <t>1945</t>
  </si>
  <si>
    <t>1946</t>
  </si>
  <si>
    <t>1947</t>
  </si>
  <si>
    <t>1948</t>
  </si>
  <si>
    <t>1949</t>
  </si>
  <si>
    <t>1950</t>
  </si>
  <si>
    <t>1951</t>
  </si>
  <si>
    <t>1952</t>
  </si>
  <si>
    <t>1953</t>
  </si>
  <si>
    <t>1954</t>
  </si>
  <si>
    <t>1955</t>
  </si>
  <si>
    <t>1956</t>
  </si>
  <si>
    <t>1957</t>
  </si>
  <si>
    <t>1958</t>
  </si>
  <si>
    <t>1959</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</si>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</sst>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
    <font>
      <sz val="12"/>
      <color theme="1"/>
      <name val="Calibri"/>
      <charset val="134"/>
      <scheme val="minor"/>
    </font>
    <font>
      <b/>
      <sz val="12"/>
      <color theme="1"/>
      <name val="Calibri"/>
      <charset val="134"/>
      <scheme val="minor"/>
    </font>
  </fonts>
  <fills count="3">
    <fill>
      <patternFill patternType="none"/>
    </fill>
    <fill>
      <patternFill patternType="gray125"/>
    </fill>
    <fill>
      <patternFill patternType="solid">
        <fgColor theme="4" tint="0.79998168889431442"/>
        <bgColor theme="4" tint="0.79998168889431442"/>
      </patternFill>
    </fill>
  </fills>
  <borders count="3">
    <border>
      <left/>
      <right/>
      <top/>
      <bottom/>
      <diagonal/>
    </border>
    <border>
      <left/>
      <right/>
      <top/>
      <bottom style="thin">
        <color theme="4" tint="0.39997558519241921"/>
      </bottom>
      <diagonal/>
    </border>
    <border>
      <left/>
      <right/>
      <top style="thin">
        <color theme="4" tint="0.39997558519241921"/>
      </top>
      <bottom/>
      <diagonal/>
    </border>
  </borders>
  <cellStyleXfs count="1">
    <xf numFmtId="0" fontId="0" fillId="0" borderId="0"/>
  </cellStyleXfs>
  <cellXfs count="11">
    <xf numFmtId="0" fontId="0" fillId="0" borderId="0" xfId="0"/>
    <xf numFmtId="49" fontId="1" fillId="0" borderId="0" xfId="0" applyNumberFormat="1" applyFont="1"/>
    <xf numFmtId="0" fontId="1" fillId="0" borderId="0" xfId="0" applyFont="1"/>
    <xf numFmtId="49" fontId="0" fillId="0" borderId="0" xfId="0" applyNumberFormat="1"/>
    <xf numFmtId="14" fontId="0" fillId="0" borderId="0" xfId="0" applyNumberFormat="1"/>
    <xf numFmtId="0" fontId="0" fillId="0" borderId="0" xfId="0" applyAlignment="1">
      <alignment horizontal="left"/>
    </xf>
    <xf numFmtId="0" fontId="1" fillId="2" borderId="1" xfId="0" applyFont="1" applyFill="1" applyBorder="1"/>
    <xf numFmtId="0" fontId="1" fillId="2" borderId="2" xfId="0" applyFont="1" applyFill="1" applyBorder="1"/>
    <xf numFmtId="0" fontId="0" fillId="0" borderId="0" xfId="0" pivotButton="1"/>
    <xf numFmtId="0" fontId="0" fillId="0" borderId="0" xfId="0" applyNumberFormat="1"/>
    <xf numFmtId="14" fontId="0" fillId="0" borderId="0" xfId="0" applyNumberFormat="1" applyAlignment="1">
      <alignment horizontal="left" indent="1"/>
    </xf>
  </cellXfs>
  <cellStyles count="1">
    <cellStyle name="Normal" xfId="0" builtinId="0"/>
  </cellStyles>
  <dxfs count="2">
    <dxf>
      <font>
        <color theme="0"/>
      </font>
      <fill>
        <patternFill patternType="solid">
          <bgColor theme="1"/>
        </patternFill>
      </fill>
      <border>
        <bottom style="thin">
          <color theme="4"/>
        </bottom>
        <vertical/>
        <horizontal/>
      </border>
    </dxf>
    <dxf>
      <font>
        <color theme="0"/>
      </font>
      <fill>
        <patternFill patternType="solid">
          <bgColor theme="1"/>
        </patternFill>
      </fill>
      <border>
        <left/>
        <right/>
        <top/>
        <bottom/>
        <vertical/>
        <horizontal/>
      </border>
    </dxf>
  </dxfs>
  <tableStyles count="1" defaultTableStyle="TableStyleMedium2" defaultPivotStyle="PivotStyleLight16">
    <tableStyle name="SlicerStyleDark1 2" pivot="0" table="0" count="10" xr9:uid="{00000000-0011-0000-FFFF-FFFF00000000}">
      <tableStyleElement type="wholeTable" dxfId="1"/>
      <tableStyleElement type="headerRow" dxfId="0"/>
    </tableStyle>
  </tableStyles>
  <colors>
    <mruColors>
      <color rgb="FF217346"/>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SlicerStyleDark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7.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raw data day 6.xlsx]Sheet1!PivotTable1</c:name>
    <c:fmtId val="0"/>
  </c:pivotSource>
  <c:chart>
    <c:autoTitleDeleted val="1"/>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lineChart>
        <c:grouping val="standard"/>
        <c:varyColors val="0"/>
        <c:ser>
          <c:idx val="0"/>
          <c:order val="0"/>
          <c:tx>
            <c:strRef>
              <c:f>Sheet1!$B$3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Sheet1!$A$4:$A$28</c:f>
              <c:multiLvlStrCache>
                <c:ptCount val="22"/>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lvl>
                <c:lvl>
                  <c:pt idx="0">
                    <c:v>2018</c:v>
                  </c:pt>
                  <c:pt idx="12">
                    <c:v>2019</c:v>
                  </c:pt>
                </c:lvl>
              </c:multiLvlStrCache>
            </c:multiLvlStrRef>
          </c:cat>
          <c:val>
            <c:numRef>
              <c:f>Sheet1!$B$4:$B$28</c:f>
              <c:numCache>
                <c:formatCode>General</c:formatCode>
                <c:ptCount val="22"/>
                <c:pt idx="0">
                  <c:v>92759</c:v>
                </c:pt>
                <c:pt idx="1">
                  <c:v>93096</c:v>
                </c:pt>
                <c:pt idx="2">
                  <c:v>103309</c:v>
                </c:pt>
                <c:pt idx="3">
                  <c:v>93392</c:v>
                </c:pt>
                <c:pt idx="4">
                  <c:v>118523</c:v>
                </c:pt>
                <c:pt idx="5">
                  <c:v>105113</c:v>
                </c:pt>
                <c:pt idx="6">
                  <c:v>86694</c:v>
                </c:pt>
                <c:pt idx="7">
                  <c:v>96143</c:v>
                </c:pt>
                <c:pt idx="8">
                  <c:v>89459</c:v>
                </c:pt>
                <c:pt idx="9">
                  <c:v>88891</c:v>
                </c:pt>
                <c:pt idx="10">
                  <c:v>99699</c:v>
                </c:pt>
                <c:pt idx="11">
                  <c:v>91073</c:v>
                </c:pt>
                <c:pt idx="12">
                  <c:v>84293</c:v>
                </c:pt>
                <c:pt idx="13">
                  <c:v>106033</c:v>
                </c:pt>
                <c:pt idx="14">
                  <c:v>127074</c:v>
                </c:pt>
                <c:pt idx="15">
                  <c:v>92400</c:v>
                </c:pt>
                <c:pt idx="16">
                  <c:v>91637</c:v>
                </c:pt>
                <c:pt idx="17">
                  <c:v>88012</c:v>
                </c:pt>
                <c:pt idx="18">
                  <c:v>71980</c:v>
                </c:pt>
                <c:pt idx="19">
                  <c:v>88838</c:v>
                </c:pt>
                <c:pt idx="20">
                  <c:v>82758</c:v>
                </c:pt>
                <c:pt idx="21">
                  <c:v>37415</c:v>
                </c:pt>
              </c:numCache>
            </c:numRef>
          </c:val>
          <c:smooth val="0"/>
          <c:extLst>
            <c:ext xmlns:c16="http://schemas.microsoft.com/office/drawing/2014/chart" uri="{C3380CC4-5D6E-409C-BE32-E72D297353CC}">
              <c16:uniqueId val="{00000000-A32D-40ED-8D95-51566D89D788}"/>
            </c:ext>
          </c:extLst>
        </c:ser>
        <c:dLbls>
          <c:showLegendKey val="0"/>
          <c:showVal val="0"/>
          <c:showCatName val="0"/>
          <c:showSerName val="0"/>
          <c:showPercent val="0"/>
          <c:showBubbleSize val="0"/>
        </c:dLbls>
        <c:marker val="1"/>
        <c:smooth val="0"/>
        <c:axId val="145864460"/>
        <c:axId val="962548684"/>
      </c:lineChart>
      <c:catAx>
        <c:axId val="145864460"/>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crossAx val="962548684"/>
        <c:crosses val="autoZero"/>
        <c:auto val="1"/>
        <c:lblAlgn val="ctr"/>
        <c:lblOffset val="100"/>
        <c:noMultiLvlLbl val="0"/>
      </c:catAx>
      <c:valAx>
        <c:axId val="962548684"/>
        <c:scaling>
          <c:orientation val="minMax"/>
        </c:scaling>
        <c:delete val="0"/>
        <c:axPos val="l"/>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crossAx val="14586446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raw data day 6.xlsx]Sheet3!PivotTable3</c:name>
    <c:fmtId val="0"/>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s>
    <c:plotArea>
      <c:layout/>
      <c:barChart>
        <c:barDir val="col"/>
        <c:grouping val="clustered"/>
        <c:varyColors val="0"/>
        <c:ser>
          <c:idx val="0"/>
          <c:order val="0"/>
          <c:tx>
            <c:strRef>
              <c:f>Sheet3!$C$3:$C$4</c:f>
              <c:strCache>
                <c:ptCount val="1"/>
                <c:pt idx="0">
                  <c:v>Andrew James</c:v>
                </c:pt>
              </c:strCache>
            </c:strRef>
          </c:tx>
          <c:spPr>
            <a:solidFill>
              <a:schemeClr val="accent1"/>
            </a:solidFill>
            <a:ln>
              <a:noFill/>
            </a:ln>
            <a:effectLst/>
          </c:spPr>
          <c:invertIfNegative val="0"/>
          <c:cat>
            <c:strRef>
              <c:f>Sheet3!$A$5:$B$7</c:f>
              <c:strCache>
                <c:ptCount val="2"/>
                <c:pt idx="0">
                  <c:v>2018</c:v>
                </c:pt>
                <c:pt idx="1">
                  <c:v>2019</c:v>
                </c:pt>
              </c:strCache>
            </c:strRef>
          </c:cat>
          <c:val>
            <c:numRef>
              <c:f>Sheet3!$C$5:$C$7</c:f>
              <c:numCache>
                <c:formatCode>General</c:formatCode>
                <c:ptCount val="2"/>
                <c:pt idx="0">
                  <c:v>138437</c:v>
                </c:pt>
                <c:pt idx="1">
                  <c:v>105244</c:v>
                </c:pt>
              </c:numCache>
            </c:numRef>
          </c:val>
          <c:extLst>
            <c:ext xmlns:c16="http://schemas.microsoft.com/office/drawing/2014/chart" uri="{C3380CC4-5D6E-409C-BE32-E72D297353CC}">
              <c16:uniqueId val="{00000000-D626-4588-91CD-BF1A34B89669}"/>
            </c:ext>
          </c:extLst>
        </c:ser>
        <c:ser>
          <c:idx val="1"/>
          <c:order val="1"/>
          <c:tx>
            <c:strRef>
              <c:f>Sheet3!$D$3:$D$4</c:f>
              <c:strCache>
                <c:ptCount val="1"/>
                <c:pt idx="0">
                  <c:v>Anna Weber</c:v>
                </c:pt>
              </c:strCache>
            </c:strRef>
          </c:tx>
          <c:spPr>
            <a:solidFill>
              <a:schemeClr val="accent2"/>
            </a:solidFill>
            <a:ln>
              <a:noFill/>
            </a:ln>
            <a:effectLst/>
          </c:spPr>
          <c:invertIfNegative val="0"/>
          <c:cat>
            <c:strRef>
              <c:f>Sheet3!$A$5:$B$7</c:f>
              <c:strCache>
                <c:ptCount val="2"/>
                <c:pt idx="0">
                  <c:v>2018</c:v>
                </c:pt>
                <c:pt idx="1">
                  <c:v>2019</c:v>
                </c:pt>
              </c:strCache>
            </c:strRef>
          </c:cat>
          <c:val>
            <c:numRef>
              <c:f>Sheet3!$D$5:$D$7</c:f>
              <c:numCache>
                <c:formatCode>General</c:formatCode>
                <c:ptCount val="2"/>
                <c:pt idx="0">
                  <c:v>141614</c:v>
                </c:pt>
                <c:pt idx="1">
                  <c:v>134764</c:v>
                </c:pt>
              </c:numCache>
            </c:numRef>
          </c:val>
          <c:extLst>
            <c:ext xmlns:c16="http://schemas.microsoft.com/office/drawing/2014/chart" uri="{C3380CC4-5D6E-409C-BE32-E72D297353CC}">
              <c16:uniqueId val="{00000001-D626-4588-91CD-BF1A34B89669}"/>
            </c:ext>
          </c:extLst>
        </c:ser>
        <c:ser>
          <c:idx val="2"/>
          <c:order val="2"/>
          <c:tx>
            <c:strRef>
              <c:f>Sheet3!$E$3:$E$4</c:f>
              <c:strCache>
                <c:ptCount val="1"/>
                <c:pt idx="0">
                  <c:v>Anne Lee</c:v>
                </c:pt>
              </c:strCache>
            </c:strRef>
          </c:tx>
          <c:spPr>
            <a:solidFill>
              <a:schemeClr val="accent3"/>
            </a:solidFill>
            <a:ln>
              <a:noFill/>
            </a:ln>
            <a:effectLst/>
          </c:spPr>
          <c:invertIfNegative val="0"/>
          <c:cat>
            <c:strRef>
              <c:f>Sheet3!$A$5:$B$7</c:f>
              <c:strCache>
                <c:ptCount val="2"/>
                <c:pt idx="0">
                  <c:v>2018</c:v>
                </c:pt>
                <c:pt idx="1">
                  <c:v>2019</c:v>
                </c:pt>
              </c:strCache>
            </c:strRef>
          </c:cat>
          <c:val>
            <c:numRef>
              <c:f>Sheet3!$E$5:$E$7</c:f>
              <c:numCache>
                <c:formatCode>General</c:formatCode>
                <c:ptCount val="2"/>
                <c:pt idx="0">
                  <c:v>127145</c:v>
                </c:pt>
                <c:pt idx="1">
                  <c:v>114049</c:v>
                </c:pt>
              </c:numCache>
            </c:numRef>
          </c:val>
          <c:extLst>
            <c:ext xmlns:c16="http://schemas.microsoft.com/office/drawing/2014/chart" uri="{C3380CC4-5D6E-409C-BE32-E72D297353CC}">
              <c16:uniqueId val="{00000002-D626-4588-91CD-BF1A34B89669}"/>
            </c:ext>
          </c:extLst>
        </c:ser>
        <c:ser>
          <c:idx val="3"/>
          <c:order val="3"/>
          <c:tx>
            <c:strRef>
              <c:f>Sheet3!$F$3:$F$4</c:f>
              <c:strCache>
                <c:ptCount val="1"/>
                <c:pt idx="0">
                  <c:v>Ben Wallace</c:v>
                </c:pt>
              </c:strCache>
            </c:strRef>
          </c:tx>
          <c:spPr>
            <a:solidFill>
              <a:schemeClr val="accent4"/>
            </a:solidFill>
            <a:ln>
              <a:noFill/>
            </a:ln>
            <a:effectLst/>
          </c:spPr>
          <c:invertIfNegative val="0"/>
          <c:cat>
            <c:strRef>
              <c:f>Sheet3!$A$5:$B$7</c:f>
              <c:strCache>
                <c:ptCount val="2"/>
                <c:pt idx="0">
                  <c:v>2018</c:v>
                </c:pt>
                <c:pt idx="1">
                  <c:v>2019</c:v>
                </c:pt>
              </c:strCache>
            </c:strRef>
          </c:cat>
          <c:val>
            <c:numRef>
              <c:f>Sheet3!$F$5:$F$7</c:f>
              <c:numCache>
                <c:formatCode>General</c:formatCode>
                <c:ptCount val="2"/>
                <c:pt idx="0">
                  <c:v>135455</c:v>
                </c:pt>
                <c:pt idx="1">
                  <c:v>120302</c:v>
                </c:pt>
              </c:numCache>
            </c:numRef>
          </c:val>
          <c:extLst>
            <c:ext xmlns:c16="http://schemas.microsoft.com/office/drawing/2014/chart" uri="{C3380CC4-5D6E-409C-BE32-E72D297353CC}">
              <c16:uniqueId val="{00000003-D626-4588-91CD-BF1A34B89669}"/>
            </c:ext>
          </c:extLst>
        </c:ser>
        <c:ser>
          <c:idx val="4"/>
          <c:order val="4"/>
          <c:tx>
            <c:strRef>
              <c:f>Sheet3!$G$3:$G$4</c:f>
              <c:strCache>
                <c:ptCount val="1"/>
                <c:pt idx="0">
                  <c:v>Kim Fishman</c:v>
                </c:pt>
              </c:strCache>
            </c:strRef>
          </c:tx>
          <c:spPr>
            <a:solidFill>
              <a:schemeClr val="accent5"/>
            </a:solidFill>
            <a:ln>
              <a:noFill/>
            </a:ln>
            <a:effectLst/>
          </c:spPr>
          <c:invertIfNegative val="0"/>
          <c:cat>
            <c:strRef>
              <c:f>Sheet3!$A$5:$B$7</c:f>
              <c:strCache>
                <c:ptCount val="2"/>
                <c:pt idx="0">
                  <c:v>2018</c:v>
                </c:pt>
                <c:pt idx="1">
                  <c:v>2019</c:v>
                </c:pt>
              </c:strCache>
            </c:strRef>
          </c:cat>
          <c:val>
            <c:numRef>
              <c:f>Sheet3!$G$5:$G$7</c:f>
              <c:numCache>
                <c:formatCode>General</c:formatCode>
                <c:ptCount val="2"/>
                <c:pt idx="0">
                  <c:v>126344</c:v>
                </c:pt>
                <c:pt idx="1">
                  <c:v>105444</c:v>
                </c:pt>
              </c:numCache>
            </c:numRef>
          </c:val>
          <c:extLst>
            <c:ext xmlns:c16="http://schemas.microsoft.com/office/drawing/2014/chart" uri="{C3380CC4-5D6E-409C-BE32-E72D297353CC}">
              <c16:uniqueId val="{00000004-D626-4588-91CD-BF1A34B89669}"/>
            </c:ext>
          </c:extLst>
        </c:ser>
        <c:ser>
          <c:idx val="5"/>
          <c:order val="5"/>
          <c:tx>
            <c:strRef>
              <c:f>Sheet3!$H$3:$H$4</c:f>
              <c:strCache>
                <c:ptCount val="1"/>
                <c:pt idx="0">
                  <c:v>Laura Larsen</c:v>
                </c:pt>
              </c:strCache>
            </c:strRef>
          </c:tx>
          <c:spPr>
            <a:solidFill>
              <a:schemeClr val="accent6"/>
            </a:solidFill>
            <a:ln>
              <a:noFill/>
            </a:ln>
            <a:effectLst/>
          </c:spPr>
          <c:invertIfNegative val="0"/>
          <c:cat>
            <c:strRef>
              <c:f>Sheet3!$A$5:$B$7</c:f>
              <c:strCache>
                <c:ptCount val="2"/>
                <c:pt idx="0">
                  <c:v>2018</c:v>
                </c:pt>
                <c:pt idx="1">
                  <c:v>2019</c:v>
                </c:pt>
              </c:strCache>
            </c:strRef>
          </c:cat>
          <c:val>
            <c:numRef>
              <c:f>Sheet3!$H$5:$H$7</c:f>
              <c:numCache>
                <c:formatCode>General</c:formatCode>
                <c:ptCount val="2"/>
                <c:pt idx="0">
                  <c:v>176838</c:v>
                </c:pt>
                <c:pt idx="1">
                  <c:v>99493</c:v>
                </c:pt>
              </c:numCache>
            </c:numRef>
          </c:val>
          <c:extLst>
            <c:ext xmlns:c16="http://schemas.microsoft.com/office/drawing/2014/chart" uri="{C3380CC4-5D6E-409C-BE32-E72D297353CC}">
              <c16:uniqueId val="{00000005-D626-4588-91CD-BF1A34B89669}"/>
            </c:ext>
          </c:extLst>
        </c:ser>
        <c:ser>
          <c:idx val="6"/>
          <c:order val="6"/>
          <c:tx>
            <c:strRef>
              <c:f>Sheet3!$I$3:$I$4</c:f>
              <c:strCache>
                <c:ptCount val="1"/>
                <c:pt idx="0">
                  <c:v>Michael Fox</c:v>
                </c:pt>
              </c:strCache>
            </c:strRef>
          </c:tx>
          <c:spPr>
            <a:solidFill>
              <a:schemeClr val="accent1">
                <a:lumMod val="60000"/>
              </a:schemeClr>
            </a:solidFill>
            <a:ln>
              <a:noFill/>
            </a:ln>
            <a:effectLst/>
          </c:spPr>
          <c:invertIfNegative val="0"/>
          <c:cat>
            <c:strRef>
              <c:f>Sheet3!$A$5:$B$7</c:f>
              <c:strCache>
                <c:ptCount val="2"/>
                <c:pt idx="0">
                  <c:v>2018</c:v>
                </c:pt>
                <c:pt idx="1">
                  <c:v>2019</c:v>
                </c:pt>
              </c:strCache>
            </c:strRef>
          </c:cat>
          <c:val>
            <c:numRef>
              <c:f>Sheet3!$I$5:$I$7</c:f>
              <c:numCache>
                <c:formatCode>General</c:formatCode>
                <c:ptCount val="2"/>
                <c:pt idx="0">
                  <c:v>155111</c:v>
                </c:pt>
                <c:pt idx="1">
                  <c:v>96679</c:v>
                </c:pt>
              </c:numCache>
            </c:numRef>
          </c:val>
          <c:extLst>
            <c:ext xmlns:c16="http://schemas.microsoft.com/office/drawing/2014/chart" uri="{C3380CC4-5D6E-409C-BE32-E72D297353CC}">
              <c16:uniqueId val="{00000006-D626-4588-91CD-BF1A34B89669}"/>
            </c:ext>
          </c:extLst>
        </c:ser>
        <c:ser>
          <c:idx val="7"/>
          <c:order val="7"/>
          <c:tx>
            <c:strRef>
              <c:f>Sheet3!$J$3:$J$4</c:f>
              <c:strCache>
                <c:ptCount val="1"/>
                <c:pt idx="0">
                  <c:v>Oscar Knox</c:v>
                </c:pt>
              </c:strCache>
            </c:strRef>
          </c:tx>
          <c:spPr>
            <a:solidFill>
              <a:schemeClr val="accent2">
                <a:lumMod val="60000"/>
              </a:schemeClr>
            </a:solidFill>
            <a:ln>
              <a:noFill/>
            </a:ln>
            <a:effectLst/>
          </c:spPr>
          <c:invertIfNegative val="0"/>
          <c:cat>
            <c:strRef>
              <c:f>Sheet3!$A$5:$B$7</c:f>
              <c:strCache>
                <c:ptCount val="2"/>
                <c:pt idx="0">
                  <c:v>2018</c:v>
                </c:pt>
                <c:pt idx="1">
                  <c:v>2019</c:v>
                </c:pt>
              </c:strCache>
            </c:strRef>
          </c:cat>
          <c:val>
            <c:numRef>
              <c:f>Sheet3!$J$5:$J$7</c:f>
              <c:numCache>
                <c:formatCode>General</c:formatCode>
                <c:ptCount val="2"/>
                <c:pt idx="0">
                  <c:v>157207</c:v>
                </c:pt>
                <c:pt idx="1">
                  <c:v>94465</c:v>
                </c:pt>
              </c:numCache>
            </c:numRef>
          </c:val>
          <c:extLst>
            <c:ext xmlns:c16="http://schemas.microsoft.com/office/drawing/2014/chart" uri="{C3380CC4-5D6E-409C-BE32-E72D297353CC}">
              <c16:uniqueId val="{00000007-D626-4588-91CD-BF1A34B89669}"/>
            </c:ext>
          </c:extLst>
        </c:ser>
        <c:dLbls>
          <c:showLegendKey val="0"/>
          <c:showVal val="0"/>
          <c:showCatName val="0"/>
          <c:showSerName val="0"/>
          <c:showPercent val="0"/>
          <c:showBubbleSize val="0"/>
        </c:dLbls>
        <c:gapWidth val="219"/>
        <c:overlap val="-27"/>
        <c:axId val="38300076"/>
        <c:axId val="762647391"/>
      </c:barChart>
      <c:catAx>
        <c:axId val="38300076"/>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crossAx val="762647391"/>
        <c:crosses val="autoZero"/>
        <c:auto val="1"/>
        <c:lblAlgn val="ctr"/>
        <c:lblOffset val="100"/>
        <c:noMultiLvlLbl val="0"/>
      </c:catAx>
      <c:valAx>
        <c:axId val="762647391"/>
        <c:scaling>
          <c:orientation val="minMax"/>
        </c:scaling>
        <c:delete val="0"/>
        <c:axPos val="l"/>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crossAx val="38300076"/>
        <c:crosses val="autoZero"/>
        <c:crossBetween val="between"/>
      </c:valAx>
      <c:spPr>
        <a:noFill/>
        <a:ln>
          <a:noFill/>
        </a:ln>
        <a:effectLst/>
      </c:spPr>
    </c:plotArea>
    <c:legend>
      <c:legendPos val="r"/>
      <c:overlay val="0"/>
      <c:spPr>
        <a:noFill/>
        <a:ln>
          <a:noFill/>
        </a:ln>
        <a:effectLst/>
      </c:spPr>
      <c:txPr>
        <a:bodyPr rot="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raw data day 6.xlsx]Sheet4!PivotTable4</c:name>
    <c:fmtId val="0"/>
  </c:pivotSource>
  <c:chart>
    <c:title>
      <c:overlay val="0"/>
      <c:spPr>
        <a:noFill/>
        <a:ln>
          <a:noFill/>
        </a:ln>
        <a:effectLst/>
      </c:spPr>
      <c:txPr>
        <a:bodyPr rot="0" spcFirstLastPara="1" vertOverflow="ellipsis" vert="horz" wrap="square" anchor="ctr" anchorCtr="1"/>
        <a:lstStyle/>
        <a:p>
          <a:pPr>
            <a:defRPr lang="en-US"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doughnutChart>
        <c:varyColors val="1"/>
        <c:ser>
          <c:idx val="0"/>
          <c:order val="0"/>
          <c:tx>
            <c:strRef>
              <c:f>Sheet4!$B$3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F24-4BC6-BFDC-21CA9BC2C5F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F24-4BC6-BFDC-21CA9BC2C5F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0F24-4BC6-BFDC-21CA9BC2C5FB}"/>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0F24-4BC6-BFDC-21CA9BC2C5FB}"/>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0F24-4BC6-BFDC-21CA9BC2C5FB}"/>
              </c:ext>
            </c:extLst>
          </c:dPt>
          <c:cat>
            <c:strRef>
              <c:f>Sheet4!$A$4:$A$9</c:f>
              <c:strCache>
                <c:ptCount val="5"/>
                <c:pt idx="0">
                  <c:v>Item 1</c:v>
                </c:pt>
                <c:pt idx="1">
                  <c:v>Item 2</c:v>
                </c:pt>
                <c:pt idx="2">
                  <c:v>Item 3</c:v>
                </c:pt>
                <c:pt idx="3">
                  <c:v>Item 4</c:v>
                </c:pt>
                <c:pt idx="4">
                  <c:v>Item 5</c:v>
                </c:pt>
              </c:strCache>
            </c:strRef>
          </c:cat>
          <c:val>
            <c:numRef>
              <c:f>Sheet4!$B$4:$B$9</c:f>
              <c:numCache>
                <c:formatCode>General</c:formatCode>
                <c:ptCount val="5"/>
                <c:pt idx="0">
                  <c:v>736953</c:v>
                </c:pt>
                <c:pt idx="1">
                  <c:v>365762</c:v>
                </c:pt>
                <c:pt idx="2">
                  <c:v>124890</c:v>
                </c:pt>
                <c:pt idx="3">
                  <c:v>301305</c:v>
                </c:pt>
                <c:pt idx="4">
                  <c:v>499681</c:v>
                </c:pt>
              </c:numCache>
            </c:numRef>
          </c:val>
          <c:extLst>
            <c:ext xmlns:c16="http://schemas.microsoft.com/office/drawing/2014/chart" uri="{C3380CC4-5D6E-409C-BE32-E72D297353CC}">
              <c16:uniqueId val="{0000000A-0F24-4BC6-BFDC-21CA9BC2C5FB}"/>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raw data day 6.xlsx]Sheet5!PivotTable5</c:name>
    <c:fmtId val="0"/>
  </c:pivotSource>
  <c:chart>
    <c:title>
      <c:overlay val="0"/>
      <c:spPr>
        <a:noFill/>
        <a:ln>
          <a:noFill/>
        </a:ln>
        <a:effectLst/>
      </c:spPr>
      <c:txPr>
        <a:bodyPr rot="0" spcFirstLastPara="1" vertOverflow="ellipsis" vert="horz" wrap="square" anchor="ctr" anchorCtr="1"/>
        <a:lstStyle/>
        <a:p>
          <a:pPr>
            <a:defRPr lang="en-US"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bar"/>
        <c:grouping val="clustered"/>
        <c:varyColors val="0"/>
        <c:ser>
          <c:idx val="0"/>
          <c:order val="0"/>
          <c:tx>
            <c:strRef>
              <c:f>Sheet5!$B$3</c:f>
              <c:strCache>
                <c:ptCount val="1"/>
                <c:pt idx="0">
                  <c:v>Total</c:v>
                </c:pt>
              </c:strCache>
            </c:strRef>
          </c:tx>
          <c:spPr>
            <a:solidFill>
              <a:schemeClr val="accent1"/>
            </a:solidFill>
            <a:ln>
              <a:noFill/>
            </a:ln>
            <a:effectLst/>
          </c:spPr>
          <c:invertIfNegative val="0"/>
          <c:cat>
            <c:strRef>
              <c:f>Sheet5!$A$4:$A$24</c:f>
              <c:strCache>
                <c:ptCount val="20"/>
                <c:pt idx="0">
                  <c:v>Company D</c:v>
                </c:pt>
                <c:pt idx="1">
                  <c:v>Company S</c:v>
                </c:pt>
                <c:pt idx="2">
                  <c:v>Company M</c:v>
                </c:pt>
                <c:pt idx="3">
                  <c:v>Company N</c:v>
                </c:pt>
                <c:pt idx="4">
                  <c:v>Company I</c:v>
                </c:pt>
                <c:pt idx="5">
                  <c:v>Company J</c:v>
                </c:pt>
                <c:pt idx="6">
                  <c:v>Company E</c:v>
                </c:pt>
                <c:pt idx="7">
                  <c:v>Company B</c:v>
                </c:pt>
                <c:pt idx="8">
                  <c:v>Company Q</c:v>
                </c:pt>
                <c:pt idx="9">
                  <c:v>Company H</c:v>
                </c:pt>
                <c:pt idx="10">
                  <c:v>Company A</c:v>
                </c:pt>
                <c:pt idx="11">
                  <c:v>Company C</c:v>
                </c:pt>
                <c:pt idx="12">
                  <c:v>Company P</c:v>
                </c:pt>
                <c:pt idx="13">
                  <c:v>Company G</c:v>
                </c:pt>
                <c:pt idx="14">
                  <c:v>Company F</c:v>
                </c:pt>
                <c:pt idx="15">
                  <c:v>Company K</c:v>
                </c:pt>
                <c:pt idx="16">
                  <c:v>Company R</c:v>
                </c:pt>
                <c:pt idx="17">
                  <c:v>Company L</c:v>
                </c:pt>
                <c:pt idx="18">
                  <c:v>Company O</c:v>
                </c:pt>
                <c:pt idx="19">
                  <c:v>Company T</c:v>
                </c:pt>
              </c:strCache>
            </c:strRef>
          </c:cat>
          <c:val>
            <c:numRef>
              <c:f>Sheet5!$B$4:$B$24</c:f>
              <c:numCache>
                <c:formatCode>General</c:formatCode>
                <c:ptCount val="20"/>
                <c:pt idx="0">
                  <c:v>122821</c:v>
                </c:pt>
                <c:pt idx="1">
                  <c:v>122085</c:v>
                </c:pt>
                <c:pt idx="2">
                  <c:v>115641</c:v>
                </c:pt>
                <c:pt idx="3">
                  <c:v>114447</c:v>
                </c:pt>
                <c:pt idx="4">
                  <c:v>111991</c:v>
                </c:pt>
                <c:pt idx="5">
                  <c:v>108239</c:v>
                </c:pt>
                <c:pt idx="6">
                  <c:v>106230</c:v>
                </c:pt>
                <c:pt idx="7">
                  <c:v>106107</c:v>
                </c:pt>
                <c:pt idx="8">
                  <c:v>105933</c:v>
                </c:pt>
                <c:pt idx="9">
                  <c:v>100909</c:v>
                </c:pt>
                <c:pt idx="10">
                  <c:v>98580</c:v>
                </c:pt>
                <c:pt idx="11">
                  <c:v>98397</c:v>
                </c:pt>
                <c:pt idx="12">
                  <c:v>94430</c:v>
                </c:pt>
                <c:pt idx="13">
                  <c:v>93876</c:v>
                </c:pt>
                <c:pt idx="14">
                  <c:v>93104</c:v>
                </c:pt>
                <c:pt idx="15">
                  <c:v>92806</c:v>
                </c:pt>
                <c:pt idx="16">
                  <c:v>89214</c:v>
                </c:pt>
                <c:pt idx="17">
                  <c:v>86272</c:v>
                </c:pt>
                <c:pt idx="18">
                  <c:v>83818</c:v>
                </c:pt>
                <c:pt idx="19">
                  <c:v>83691</c:v>
                </c:pt>
              </c:numCache>
            </c:numRef>
          </c:val>
          <c:extLst>
            <c:ext xmlns:c16="http://schemas.microsoft.com/office/drawing/2014/chart" uri="{C3380CC4-5D6E-409C-BE32-E72D297353CC}">
              <c16:uniqueId val="{00000000-3901-4619-B7E1-B00C36196300}"/>
            </c:ext>
          </c:extLst>
        </c:ser>
        <c:dLbls>
          <c:showLegendKey val="0"/>
          <c:showVal val="0"/>
          <c:showCatName val="0"/>
          <c:showSerName val="0"/>
          <c:showPercent val="0"/>
          <c:showBubbleSize val="0"/>
        </c:dLbls>
        <c:gapWidth val="182"/>
        <c:axId val="961851708"/>
        <c:axId val="600739932"/>
      </c:barChart>
      <c:catAx>
        <c:axId val="961851708"/>
        <c:scaling>
          <c:orientation val="minMax"/>
        </c:scaling>
        <c:delete val="0"/>
        <c:axPos val="l"/>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crossAx val="600739932"/>
        <c:crosses val="autoZero"/>
        <c:auto val="1"/>
        <c:lblAlgn val="ctr"/>
        <c:lblOffset val="100"/>
        <c:noMultiLvlLbl val="0"/>
      </c:catAx>
      <c:valAx>
        <c:axId val="60073993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crossAx val="96185170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raw data day 6.xlsx]Sheet1!PivotTable1</c:name>
    <c:fmtId val="4"/>
  </c:pivotSource>
  <c:chart>
    <c:autoTitleDeleted val="1"/>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2"/>
        <c:spPr>
          <a:ln w="28575" cap="rnd">
            <a:solidFill>
              <a:schemeClr val="accent1"/>
            </a:solidFill>
            <a:round/>
          </a:ln>
          <a:effectLst/>
        </c:spPr>
        <c:marker>
          <c:symbol val="circle"/>
          <c:size val="5"/>
          <c:spPr>
            <a:noFill/>
            <a:ln w="9525">
              <a:solidFill>
                <a:schemeClr val="accent1"/>
              </a:solidFill>
            </a:ln>
            <a:effectLst/>
          </c:spPr>
        </c:marker>
      </c:pivotFmt>
    </c:pivotFmts>
    <c:plotArea>
      <c:layout/>
      <c:lineChart>
        <c:grouping val="standard"/>
        <c:varyColors val="0"/>
        <c:ser>
          <c:idx val="0"/>
          <c:order val="0"/>
          <c:tx>
            <c:strRef>
              <c:f>Sheet1!$B$3</c:f>
              <c:strCache>
                <c:ptCount val="1"/>
                <c:pt idx="0">
                  <c:v>Total</c:v>
                </c:pt>
              </c:strCache>
            </c:strRef>
          </c:tx>
          <c:spPr>
            <a:ln w="28575" cap="rnd">
              <a:solidFill>
                <a:schemeClr val="accent1"/>
              </a:solidFill>
              <a:round/>
            </a:ln>
            <a:effectLst/>
          </c:spPr>
          <c:marker>
            <c:symbol val="circle"/>
            <c:size val="5"/>
            <c:spPr>
              <a:noFill/>
              <a:ln w="9525">
                <a:solidFill>
                  <a:schemeClr val="accent1"/>
                </a:solidFill>
              </a:ln>
              <a:effectLst/>
            </c:spPr>
          </c:marker>
          <c:cat>
            <c:multiLvlStrRef>
              <c:f>Sheet1!$A$4:$A$28</c:f>
              <c:multiLvlStrCache>
                <c:ptCount val="22"/>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lvl>
                <c:lvl>
                  <c:pt idx="0">
                    <c:v>2018</c:v>
                  </c:pt>
                  <c:pt idx="12">
                    <c:v>2019</c:v>
                  </c:pt>
                </c:lvl>
              </c:multiLvlStrCache>
            </c:multiLvlStrRef>
          </c:cat>
          <c:val>
            <c:numRef>
              <c:f>Sheet1!$B$4:$B$28</c:f>
              <c:numCache>
                <c:formatCode>General</c:formatCode>
                <c:ptCount val="22"/>
                <c:pt idx="0">
                  <c:v>92759</c:v>
                </c:pt>
                <c:pt idx="1">
                  <c:v>93096</c:v>
                </c:pt>
                <c:pt idx="2">
                  <c:v>103309</c:v>
                </c:pt>
                <c:pt idx="3">
                  <c:v>93392</c:v>
                </c:pt>
                <c:pt idx="4">
                  <c:v>118523</c:v>
                </c:pt>
                <c:pt idx="5">
                  <c:v>105113</c:v>
                </c:pt>
                <c:pt idx="6">
                  <c:v>86694</c:v>
                </c:pt>
                <c:pt idx="7">
                  <c:v>96143</c:v>
                </c:pt>
                <c:pt idx="8">
                  <c:v>89459</c:v>
                </c:pt>
                <c:pt idx="9">
                  <c:v>88891</c:v>
                </c:pt>
                <c:pt idx="10">
                  <c:v>99699</c:v>
                </c:pt>
                <c:pt idx="11">
                  <c:v>91073</c:v>
                </c:pt>
                <c:pt idx="12">
                  <c:v>84293</c:v>
                </c:pt>
                <c:pt idx="13">
                  <c:v>106033</c:v>
                </c:pt>
                <c:pt idx="14">
                  <c:v>127074</c:v>
                </c:pt>
                <c:pt idx="15">
                  <c:v>92400</c:v>
                </c:pt>
                <c:pt idx="16">
                  <c:v>91637</c:v>
                </c:pt>
                <c:pt idx="17">
                  <c:v>88012</c:v>
                </c:pt>
                <c:pt idx="18">
                  <c:v>71980</c:v>
                </c:pt>
                <c:pt idx="19">
                  <c:v>88838</c:v>
                </c:pt>
                <c:pt idx="20">
                  <c:v>82758</c:v>
                </c:pt>
                <c:pt idx="21">
                  <c:v>37415</c:v>
                </c:pt>
              </c:numCache>
            </c:numRef>
          </c:val>
          <c:smooth val="0"/>
          <c:extLst>
            <c:ext xmlns:c16="http://schemas.microsoft.com/office/drawing/2014/chart" uri="{C3380CC4-5D6E-409C-BE32-E72D297353CC}">
              <c16:uniqueId val="{00000000-B771-42FD-AE2D-710B925A9FD7}"/>
            </c:ext>
          </c:extLst>
        </c:ser>
        <c:dLbls>
          <c:showLegendKey val="0"/>
          <c:showVal val="0"/>
          <c:showCatName val="0"/>
          <c:showSerName val="0"/>
          <c:showPercent val="0"/>
          <c:showBubbleSize val="0"/>
        </c:dLbls>
        <c:marker val="1"/>
        <c:smooth val="0"/>
        <c:axId val="145864460"/>
        <c:axId val="962548684"/>
      </c:lineChart>
      <c:catAx>
        <c:axId val="145864460"/>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crossAx val="962548684"/>
        <c:crosses val="autoZero"/>
        <c:auto val="1"/>
        <c:lblAlgn val="ctr"/>
        <c:lblOffset val="100"/>
        <c:noMultiLvlLbl val="0"/>
      </c:catAx>
      <c:valAx>
        <c:axId val="962548684"/>
        <c:scaling>
          <c:orientation val="minMax"/>
        </c:scaling>
        <c:delete val="0"/>
        <c:axPos val="l"/>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crossAx val="145864460"/>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lang="en-US"/>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raw data day 6.xlsx]Sheet3!PivotTable3</c:name>
    <c:fmtId val="5"/>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pivotFmt>
      <c:pivotFmt>
        <c:idx val="19"/>
        <c:spPr>
          <a:solidFill>
            <a:schemeClr val="accent1"/>
          </a:solidFill>
          <a:ln>
            <a:noFill/>
          </a:ln>
          <a:effectLst/>
        </c:spPr>
        <c:marker>
          <c:symbol val="none"/>
        </c:marker>
      </c:pivotFmt>
      <c:pivotFmt>
        <c:idx val="20"/>
        <c:spPr>
          <a:solidFill>
            <a:schemeClr val="accent1"/>
          </a:solidFill>
          <a:ln>
            <a:noFill/>
          </a:ln>
          <a:effectLst/>
        </c:spPr>
        <c:marker>
          <c:symbol val="none"/>
        </c:marker>
      </c:pivotFmt>
      <c:pivotFmt>
        <c:idx val="21"/>
        <c:spPr>
          <a:solidFill>
            <a:schemeClr val="accent1"/>
          </a:solidFill>
          <a:ln>
            <a:noFill/>
          </a:ln>
          <a:effectLst/>
        </c:spPr>
        <c:marker>
          <c:symbol val="none"/>
        </c:marker>
      </c:pivotFmt>
      <c:pivotFmt>
        <c:idx val="22"/>
        <c:spPr>
          <a:solidFill>
            <a:schemeClr val="accent1"/>
          </a:solidFill>
          <a:ln>
            <a:noFill/>
          </a:ln>
          <a:effectLst/>
        </c:spPr>
        <c:marker>
          <c:symbol val="none"/>
        </c:marker>
      </c:pivotFmt>
      <c:pivotFmt>
        <c:idx val="23"/>
        <c:spPr>
          <a:solidFill>
            <a:schemeClr val="accent1"/>
          </a:solidFill>
          <a:ln>
            <a:noFill/>
          </a:ln>
          <a:effectLst/>
        </c:spPr>
        <c:marker>
          <c:symbol val="none"/>
        </c:marker>
      </c:pivotFmt>
    </c:pivotFmts>
    <c:plotArea>
      <c:layout/>
      <c:barChart>
        <c:barDir val="col"/>
        <c:grouping val="clustered"/>
        <c:varyColors val="0"/>
        <c:ser>
          <c:idx val="0"/>
          <c:order val="0"/>
          <c:tx>
            <c:strRef>
              <c:f>Sheet3!$C$3:$C$4</c:f>
              <c:strCache>
                <c:ptCount val="1"/>
                <c:pt idx="0">
                  <c:v>Andrew James</c:v>
                </c:pt>
              </c:strCache>
            </c:strRef>
          </c:tx>
          <c:spPr>
            <a:solidFill>
              <a:schemeClr val="accent1"/>
            </a:solidFill>
            <a:ln>
              <a:noFill/>
            </a:ln>
            <a:effectLst/>
          </c:spPr>
          <c:invertIfNegative val="0"/>
          <c:cat>
            <c:strRef>
              <c:f>Sheet3!$A$5:$B$7</c:f>
              <c:strCache>
                <c:ptCount val="2"/>
                <c:pt idx="0">
                  <c:v>2018</c:v>
                </c:pt>
                <c:pt idx="1">
                  <c:v>2019</c:v>
                </c:pt>
              </c:strCache>
            </c:strRef>
          </c:cat>
          <c:val>
            <c:numRef>
              <c:f>Sheet3!$C$5:$C$7</c:f>
              <c:numCache>
                <c:formatCode>General</c:formatCode>
                <c:ptCount val="2"/>
                <c:pt idx="0">
                  <c:v>138437</c:v>
                </c:pt>
                <c:pt idx="1">
                  <c:v>105244</c:v>
                </c:pt>
              </c:numCache>
            </c:numRef>
          </c:val>
          <c:extLst>
            <c:ext xmlns:c16="http://schemas.microsoft.com/office/drawing/2014/chart" uri="{C3380CC4-5D6E-409C-BE32-E72D297353CC}">
              <c16:uniqueId val="{00000000-F4D3-4AA6-BAB4-8336D54637A7}"/>
            </c:ext>
          </c:extLst>
        </c:ser>
        <c:ser>
          <c:idx val="1"/>
          <c:order val="1"/>
          <c:tx>
            <c:strRef>
              <c:f>Sheet3!$D$3:$D$4</c:f>
              <c:strCache>
                <c:ptCount val="1"/>
                <c:pt idx="0">
                  <c:v>Anna Weber</c:v>
                </c:pt>
              </c:strCache>
            </c:strRef>
          </c:tx>
          <c:spPr>
            <a:solidFill>
              <a:schemeClr val="accent2"/>
            </a:solidFill>
            <a:ln>
              <a:noFill/>
            </a:ln>
            <a:effectLst/>
          </c:spPr>
          <c:invertIfNegative val="0"/>
          <c:cat>
            <c:strRef>
              <c:f>Sheet3!$A$5:$B$7</c:f>
              <c:strCache>
                <c:ptCount val="2"/>
                <c:pt idx="0">
                  <c:v>2018</c:v>
                </c:pt>
                <c:pt idx="1">
                  <c:v>2019</c:v>
                </c:pt>
              </c:strCache>
            </c:strRef>
          </c:cat>
          <c:val>
            <c:numRef>
              <c:f>Sheet3!$D$5:$D$7</c:f>
              <c:numCache>
                <c:formatCode>General</c:formatCode>
                <c:ptCount val="2"/>
                <c:pt idx="0">
                  <c:v>141614</c:v>
                </c:pt>
                <c:pt idx="1">
                  <c:v>134764</c:v>
                </c:pt>
              </c:numCache>
            </c:numRef>
          </c:val>
          <c:extLst>
            <c:ext xmlns:c16="http://schemas.microsoft.com/office/drawing/2014/chart" uri="{C3380CC4-5D6E-409C-BE32-E72D297353CC}">
              <c16:uniqueId val="{00000001-F4D3-4AA6-BAB4-8336D54637A7}"/>
            </c:ext>
          </c:extLst>
        </c:ser>
        <c:ser>
          <c:idx val="2"/>
          <c:order val="2"/>
          <c:tx>
            <c:strRef>
              <c:f>Sheet3!$E$3:$E$4</c:f>
              <c:strCache>
                <c:ptCount val="1"/>
                <c:pt idx="0">
                  <c:v>Anne Lee</c:v>
                </c:pt>
              </c:strCache>
            </c:strRef>
          </c:tx>
          <c:spPr>
            <a:solidFill>
              <a:schemeClr val="accent3"/>
            </a:solidFill>
            <a:ln>
              <a:noFill/>
            </a:ln>
            <a:effectLst/>
          </c:spPr>
          <c:invertIfNegative val="0"/>
          <c:cat>
            <c:strRef>
              <c:f>Sheet3!$A$5:$B$7</c:f>
              <c:strCache>
                <c:ptCount val="2"/>
                <c:pt idx="0">
                  <c:v>2018</c:v>
                </c:pt>
                <c:pt idx="1">
                  <c:v>2019</c:v>
                </c:pt>
              </c:strCache>
            </c:strRef>
          </c:cat>
          <c:val>
            <c:numRef>
              <c:f>Sheet3!$E$5:$E$7</c:f>
              <c:numCache>
                <c:formatCode>General</c:formatCode>
                <c:ptCount val="2"/>
                <c:pt idx="0">
                  <c:v>127145</c:v>
                </c:pt>
                <c:pt idx="1">
                  <c:v>114049</c:v>
                </c:pt>
              </c:numCache>
            </c:numRef>
          </c:val>
          <c:extLst>
            <c:ext xmlns:c16="http://schemas.microsoft.com/office/drawing/2014/chart" uri="{C3380CC4-5D6E-409C-BE32-E72D297353CC}">
              <c16:uniqueId val="{00000002-F4D3-4AA6-BAB4-8336D54637A7}"/>
            </c:ext>
          </c:extLst>
        </c:ser>
        <c:ser>
          <c:idx val="3"/>
          <c:order val="3"/>
          <c:tx>
            <c:strRef>
              <c:f>Sheet3!$F$3:$F$4</c:f>
              <c:strCache>
                <c:ptCount val="1"/>
                <c:pt idx="0">
                  <c:v>Ben Wallace</c:v>
                </c:pt>
              </c:strCache>
            </c:strRef>
          </c:tx>
          <c:spPr>
            <a:solidFill>
              <a:schemeClr val="accent4"/>
            </a:solidFill>
            <a:ln>
              <a:noFill/>
            </a:ln>
            <a:effectLst/>
          </c:spPr>
          <c:invertIfNegative val="0"/>
          <c:cat>
            <c:strRef>
              <c:f>Sheet3!$A$5:$B$7</c:f>
              <c:strCache>
                <c:ptCount val="2"/>
                <c:pt idx="0">
                  <c:v>2018</c:v>
                </c:pt>
                <c:pt idx="1">
                  <c:v>2019</c:v>
                </c:pt>
              </c:strCache>
            </c:strRef>
          </c:cat>
          <c:val>
            <c:numRef>
              <c:f>Sheet3!$F$5:$F$7</c:f>
              <c:numCache>
                <c:formatCode>General</c:formatCode>
                <c:ptCount val="2"/>
                <c:pt idx="0">
                  <c:v>135455</c:v>
                </c:pt>
                <c:pt idx="1">
                  <c:v>120302</c:v>
                </c:pt>
              </c:numCache>
            </c:numRef>
          </c:val>
          <c:extLst>
            <c:ext xmlns:c16="http://schemas.microsoft.com/office/drawing/2014/chart" uri="{C3380CC4-5D6E-409C-BE32-E72D297353CC}">
              <c16:uniqueId val="{00000003-F4D3-4AA6-BAB4-8336D54637A7}"/>
            </c:ext>
          </c:extLst>
        </c:ser>
        <c:ser>
          <c:idx val="4"/>
          <c:order val="4"/>
          <c:tx>
            <c:strRef>
              <c:f>Sheet3!$G$3:$G$4</c:f>
              <c:strCache>
                <c:ptCount val="1"/>
                <c:pt idx="0">
                  <c:v>Kim Fishman</c:v>
                </c:pt>
              </c:strCache>
            </c:strRef>
          </c:tx>
          <c:spPr>
            <a:solidFill>
              <a:schemeClr val="accent5"/>
            </a:solidFill>
            <a:ln>
              <a:noFill/>
            </a:ln>
            <a:effectLst/>
          </c:spPr>
          <c:invertIfNegative val="0"/>
          <c:cat>
            <c:strRef>
              <c:f>Sheet3!$A$5:$B$7</c:f>
              <c:strCache>
                <c:ptCount val="2"/>
                <c:pt idx="0">
                  <c:v>2018</c:v>
                </c:pt>
                <c:pt idx="1">
                  <c:v>2019</c:v>
                </c:pt>
              </c:strCache>
            </c:strRef>
          </c:cat>
          <c:val>
            <c:numRef>
              <c:f>Sheet3!$G$5:$G$7</c:f>
              <c:numCache>
                <c:formatCode>General</c:formatCode>
                <c:ptCount val="2"/>
                <c:pt idx="0">
                  <c:v>126344</c:v>
                </c:pt>
                <c:pt idx="1">
                  <c:v>105444</c:v>
                </c:pt>
              </c:numCache>
            </c:numRef>
          </c:val>
          <c:extLst>
            <c:ext xmlns:c16="http://schemas.microsoft.com/office/drawing/2014/chart" uri="{C3380CC4-5D6E-409C-BE32-E72D297353CC}">
              <c16:uniqueId val="{00000004-F4D3-4AA6-BAB4-8336D54637A7}"/>
            </c:ext>
          </c:extLst>
        </c:ser>
        <c:ser>
          <c:idx val="5"/>
          <c:order val="5"/>
          <c:tx>
            <c:strRef>
              <c:f>Sheet3!$H$3:$H$4</c:f>
              <c:strCache>
                <c:ptCount val="1"/>
                <c:pt idx="0">
                  <c:v>Laura Larsen</c:v>
                </c:pt>
              </c:strCache>
            </c:strRef>
          </c:tx>
          <c:spPr>
            <a:solidFill>
              <a:schemeClr val="accent6"/>
            </a:solidFill>
            <a:ln>
              <a:noFill/>
            </a:ln>
            <a:effectLst/>
          </c:spPr>
          <c:invertIfNegative val="0"/>
          <c:cat>
            <c:strRef>
              <c:f>Sheet3!$A$5:$B$7</c:f>
              <c:strCache>
                <c:ptCount val="2"/>
                <c:pt idx="0">
                  <c:v>2018</c:v>
                </c:pt>
                <c:pt idx="1">
                  <c:v>2019</c:v>
                </c:pt>
              </c:strCache>
            </c:strRef>
          </c:cat>
          <c:val>
            <c:numRef>
              <c:f>Sheet3!$H$5:$H$7</c:f>
              <c:numCache>
                <c:formatCode>General</c:formatCode>
                <c:ptCount val="2"/>
                <c:pt idx="0">
                  <c:v>176838</c:v>
                </c:pt>
                <c:pt idx="1">
                  <c:v>99493</c:v>
                </c:pt>
              </c:numCache>
            </c:numRef>
          </c:val>
          <c:extLst>
            <c:ext xmlns:c16="http://schemas.microsoft.com/office/drawing/2014/chart" uri="{C3380CC4-5D6E-409C-BE32-E72D297353CC}">
              <c16:uniqueId val="{00000005-F4D3-4AA6-BAB4-8336D54637A7}"/>
            </c:ext>
          </c:extLst>
        </c:ser>
        <c:ser>
          <c:idx val="6"/>
          <c:order val="6"/>
          <c:tx>
            <c:strRef>
              <c:f>Sheet3!$I$3:$I$4</c:f>
              <c:strCache>
                <c:ptCount val="1"/>
                <c:pt idx="0">
                  <c:v>Michael Fox</c:v>
                </c:pt>
              </c:strCache>
            </c:strRef>
          </c:tx>
          <c:spPr>
            <a:solidFill>
              <a:schemeClr val="accent1">
                <a:lumMod val="60000"/>
              </a:schemeClr>
            </a:solidFill>
            <a:ln>
              <a:noFill/>
            </a:ln>
            <a:effectLst/>
          </c:spPr>
          <c:invertIfNegative val="0"/>
          <c:cat>
            <c:strRef>
              <c:f>Sheet3!$A$5:$B$7</c:f>
              <c:strCache>
                <c:ptCount val="2"/>
                <c:pt idx="0">
                  <c:v>2018</c:v>
                </c:pt>
                <c:pt idx="1">
                  <c:v>2019</c:v>
                </c:pt>
              </c:strCache>
            </c:strRef>
          </c:cat>
          <c:val>
            <c:numRef>
              <c:f>Sheet3!$I$5:$I$7</c:f>
              <c:numCache>
                <c:formatCode>General</c:formatCode>
                <c:ptCount val="2"/>
                <c:pt idx="0">
                  <c:v>155111</c:v>
                </c:pt>
                <c:pt idx="1">
                  <c:v>96679</c:v>
                </c:pt>
              </c:numCache>
            </c:numRef>
          </c:val>
          <c:extLst>
            <c:ext xmlns:c16="http://schemas.microsoft.com/office/drawing/2014/chart" uri="{C3380CC4-5D6E-409C-BE32-E72D297353CC}">
              <c16:uniqueId val="{00000006-F4D3-4AA6-BAB4-8336D54637A7}"/>
            </c:ext>
          </c:extLst>
        </c:ser>
        <c:ser>
          <c:idx val="7"/>
          <c:order val="7"/>
          <c:tx>
            <c:strRef>
              <c:f>Sheet3!$J$3:$J$4</c:f>
              <c:strCache>
                <c:ptCount val="1"/>
                <c:pt idx="0">
                  <c:v>Oscar Knox</c:v>
                </c:pt>
              </c:strCache>
            </c:strRef>
          </c:tx>
          <c:spPr>
            <a:solidFill>
              <a:schemeClr val="accent2">
                <a:lumMod val="60000"/>
              </a:schemeClr>
            </a:solidFill>
            <a:ln>
              <a:noFill/>
            </a:ln>
            <a:effectLst/>
          </c:spPr>
          <c:invertIfNegative val="0"/>
          <c:cat>
            <c:strRef>
              <c:f>Sheet3!$A$5:$B$7</c:f>
              <c:strCache>
                <c:ptCount val="2"/>
                <c:pt idx="0">
                  <c:v>2018</c:v>
                </c:pt>
                <c:pt idx="1">
                  <c:v>2019</c:v>
                </c:pt>
              </c:strCache>
            </c:strRef>
          </c:cat>
          <c:val>
            <c:numRef>
              <c:f>Sheet3!$J$5:$J$7</c:f>
              <c:numCache>
                <c:formatCode>General</c:formatCode>
                <c:ptCount val="2"/>
                <c:pt idx="0">
                  <c:v>157207</c:v>
                </c:pt>
                <c:pt idx="1">
                  <c:v>94465</c:v>
                </c:pt>
              </c:numCache>
            </c:numRef>
          </c:val>
          <c:extLst>
            <c:ext xmlns:c16="http://schemas.microsoft.com/office/drawing/2014/chart" uri="{C3380CC4-5D6E-409C-BE32-E72D297353CC}">
              <c16:uniqueId val="{00000007-F4D3-4AA6-BAB4-8336D54637A7}"/>
            </c:ext>
          </c:extLst>
        </c:ser>
        <c:dLbls>
          <c:showLegendKey val="0"/>
          <c:showVal val="0"/>
          <c:showCatName val="0"/>
          <c:showSerName val="0"/>
          <c:showPercent val="0"/>
          <c:showBubbleSize val="0"/>
        </c:dLbls>
        <c:gapWidth val="219"/>
        <c:overlap val="-27"/>
        <c:axId val="38300076"/>
        <c:axId val="762647391"/>
      </c:barChart>
      <c:catAx>
        <c:axId val="38300076"/>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crossAx val="762647391"/>
        <c:crosses val="autoZero"/>
        <c:auto val="1"/>
        <c:lblAlgn val="ctr"/>
        <c:lblOffset val="100"/>
        <c:noMultiLvlLbl val="0"/>
      </c:catAx>
      <c:valAx>
        <c:axId val="762647391"/>
        <c:scaling>
          <c:orientation val="minMax"/>
        </c:scaling>
        <c:delete val="0"/>
        <c:axPos val="l"/>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en-US" sz="900" b="0" i="0" u="none" strike="noStrike" kern="1200" baseline="0">
                <a:solidFill>
                  <a:schemeClr val="bg1"/>
                </a:solidFill>
                <a:latin typeface="+mn-lt"/>
                <a:ea typeface="+mn-ea"/>
                <a:cs typeface="+mn-cs"/>
              </a:defRPr>
            </a:pPr>
            <a:endParaRPr lang="en-US"/>
          </a:p>
        </c:txPr>
        <c:crossAx val="38300076"/>
        <c:crosses val="autoZero"/>
        <c:crossBetween val="between"/>
      </c:valAx>
      <c:spPr>
        <a:noFill/>
        <a:ln>
          <a:noFill/>
        </a:ln>
        <a:effectLst/>
      </c:spPr>
    </c:plotArea>
    <c:legend>
      <c:legendPos val="r"/>
      <c:overlay val="0"/>
      <c:spPr>
        <a:noFill/>
        <a:ln>
          <a:noFill/>
        </a:ln>
        <a:effectLst/>
      </c:spPr>
      <c:txPr>
        <a:bodyPr rot="0" spcFirstLastPara="0" vertOverflow="ellipsis" vert="horz" wrap="square" anchor="ctr" anchorCtr="1"/>
        <a:lstStyle/>
        <a:p>
          <a:pPr>
            <a:defRPr lang="en-US" sz="900" b="0" i="0" u="none" strike="noStrike" kern="1200" baseline="0">
              <a:solidFill>
                <a:schemeClr val="bg1"/>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lang="en-US"/>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raw data day 6.xlsx]Sheet4!PivotTable4</c:name>
    <c:fmtId val="5"/>
  </c:pivotSource>
  <c:chart>
    <c:autoTitleDeleted val="1"/>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marker>
          <c:symbol val="none"/>
        </c:marke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s>
    <c:plotArea>
      <c:layout/>
      <c:doughnutChart>
        <c:varyColors val="1"/>
        <c:ser>
          <c:idx val="0"/>
          <c:order val="0"/>
          <c:tx>
            <c:strRef>
              <c:f>Sheet4!$B$3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948-4830-B314-3054C51AD5F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948-4830-B314-3054C51AD5F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948-4830-B314-3054C51AD5F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9948-4830-B314-3054C51AD5FF}"/>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9948-4830-B314-3054C51AD5FF}"/>
              </c:ext>
            </c:extLst>
          </c:dPt>
          <c:cat>
            <c:strRef>
              <c:f>Sheet4!$A$4:$A$9</c:f>
              <c:strCache>
                <c:ptCount val="5"/>
                <c:pt idx="0">
                  <c:v>Item 1</c:v>
                </c:pt>
                <c:pt idx="1">
                  <c:v>Item 2</c:v>
                </c:pt>
                <c:pt idx="2">
                  <c:v>Item 3</c:v>
                </c:pt>
                <c:pt idx="3">
                  <c:v>Item 4</c:v>
                </c:pt>
                <c:pt idx="4">
                  <c:v>Item 5</c:v>
                </c:pt>
              </c:strCache>
            </c:strRef>
          </c:cat>
          <c:val>
            <c:numRef>
              <c:f>Sheet4!$B$4:$B$9</c:f>
              <c:numCache>
                <c:formatCode>General</c:formatCode>
                <c:ptCount val="5"/>
                <c:pt idx="0">
                  <c:v>736953</c:v>
                </c:pt>
                <c:pt idx="1">
                  <c:v>365762</c:v>
                </c:pt>
                <c:pt idx="2">
                  <c:v>124890</c:v>
                </c:pt>
                <c:pt idx="3">
                  <c:v>301305</c:v>
                </c:pt>
                <c:pt idx="4">
                  <c:v>499681</c:v>
                </c:pt>
              </c:numCache>
            </c:numRef>
          </c:val>
          <c:extLst>
            <c:ext xmlns:c16="http://schemas.microsoft.com/office/drawing/2014/chart" uri="{C3380CC4-5D6E-409C-BE32-E72D297353CC}">
              <c16:uniqueId val="{0000000A-9948-4830-B314-3054C51AD5FF}"/>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0" vertOverflow="ellipsis" vert="horz" wrap="square" anchor="ctr" anchorCtr="1"/>
        <a:lstStyle/>
        <a:p>
          <a:pPr>
            <a:defRPr lang="en-US" sz="900" b="0" i="0" u="none" strike="noStrike" kern="1200" baseline="0">
              <a:solidFill>
                <a:schemeClr val="bg1"/>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lang="en-US"/>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raw data day 6.xlsx]Sheet5!PivotTable5</c:name>
    <c:fmtId val="3"/>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bar"/>
        <c:grouping val="clustered"/>
        <c:varyColors val="0"/>
        <c:ser>
          <c:idx val="0"/>
          <c:order val="0"/>
          <c:tx>
            <c:strRef>
              <c:f>Sheet5!$B$3</c:f>
              <c:strCache>
                <c:ptCount val="1"/>
                <c:pt idx="0">
                  <c:v>Total</c:v>
                </c:pt>
              </c:strCache>
            </c:strRef>
          </c:tx>
          <c:spPr>
            <a:solidFill>
              <a:schemeClr val="accent1"/>
            </a:solidFill>
            <a:ln>
              <a:noFill/>
            </a:ln>
            <a:effectLst/>
          </c:spPr>
          <c:invertIfNegative val="0"/>
          <c:cat>
            <c:strRef>
              <c:f>Sheet5!$A$4:$A$24</c:f>
              <c:strCache>
                <c:ptCount val="20"/>
                <c:pt idx="0">
                  <c:v>Company D</c:v>
                </c:pt>
                <c:pt idx="1">
                  <c:v>Company S</c:v>
                </c:pt>
                <c:pt idx="2">
                  <c:v>Company M</c:v>
                </c:pt>
                <c:pt idx="3">
                  <c:v>Company N</c:v>
                </c:pt>
                <c:pt idx="4">
                  <c:v>Company I</c:v>
                </c:pt>
                <c:pt idx="5">
                  <c:v>Company J</c:v>
                </c:pt>
                <c:pt idx="6">
                  <c:v>Company E</c:v>
                </c:pt>
                <c:pt idx="7">
                  <c:v>Company B</c:v>
                </c:pt>
                <c:pt idx="8">
                  <c:v>Company Q</c:v>
                </c:pt>
                <c:pt idx="9">
                  <c:v>Company H</c:v>
                </c:pt>
                <c:pt idx="10">
                  <c:v>Company A</c:v>
                </c:pt>
                <c:pt idx="11">
                  <c:v>Company C</c:v>
                </c:pt>
                <c:pt idx="12">
                  <c:v>Company P</c:v>
                </c:pt>
                <c:pt idx="13">
                  <c:v>Company G</c:v>
                </c:pt>
                <c:pt idx="14">
                  <c:v>Company F</c:v>
                </c:pt>
                <c:pt idx="15">
                  <c:v>Company K</c:v>
                </c:pt>
                <c:pt idx="16">
                  <c:v>Company R</c:v>
                </c:pt>
                <c:pt idx="17">
                  <c:v>Company L</c:v>
                </c:pt>
                <c:pt idx="18">
                  <c:v>Company O</c:v>
                </c:pt>
                <c:pt idx="19">
                  <c:v>Company T</c:v>
                </c:pt>
              </c:strCache>
            </c:strRef>
          </c:cat>
          <c:val>
            <c:numRef>
              <c:f>Sheet5!$B$4:$B$24</c:f>
              <c:numCache>
                <c:formatCode>General</c:formatCode>
                <c:ptCount val="20"/>
                <c:pt idx="0">
                  <c:v>122821</c:v>
                </c:pt>
                <c:pt idx="1">
                  <c:v>122085</c:v>
                </c:pt>
                <c:pt idx="2">
                  <c:v>115641</c:v>
                </c:pt>
                <c:pt idx="3">
                  <c:v>114447</c:v>
                </c:pt>
                <c:pt idx="4">
                  <c:v>111991</c:v>
                </c:pt>
                <c:pt idx="5">
                  <c:v>108239</c:v>
                </c:pt>
                <c:pt idx="6">
                  <c:v>106230</c:v>
                </c:pt>
                <c:pt idx="7">
                  <c:v>106107</c:v>
                </c:pt>
                <c:pt idx="8">
                  <c:v>105933</c:v>
                </c:pt>
                <c:pt idx="9">
                  <c:v>100909</c:v>
                </c:pt>
                <c:pt idx="10">
                  <c:v>98580</c:v>
                </c:pt>
                <c:pt idx="11">
                  <c:v>98397</c:v>
                </c:pt>
                <c:pt idx="12">
                  <c:v>94430</c:v>
                </c:pt>
                <c:pt idx="13">
                  <c:v>93876</c:v>
                </c:pt>
                <c:pt idx="14">
                  <c:v>93104</c:v>
                </c:pt>
                <c:pt idx="15">
                  <c:v>92806</c:v>
                </c:pt>
                <c:pt idx="16">
                  <c:v>89214</c:v>
                </c:pt>
                <c:pt idx="17">
                  <c:v>86272</c:v>
                </c:pt>
                <c:pt idx="18">
                  <c:v>83818</c:v>
                </c:pt>
                <c:pt idx="19">
                  <c:v>83691</c:v>
                </c:pt>
              </c:numCache>
            </c:numRef>
          </c:val>
          <c:extLst>
            <c:ext xmlns:c16="http://schemas.microsoft.com/office/drawing/2014/chart" uri="{C3380CC4-5D6E-409C-BE32-E72D297353CC}">
              <c16:uniqueId val="{00000000-3E6F-4FAD-91D4-DDBECCE97429}"/>
            </c:ext>
          </c:extLst>
        </c:ser>
        <c:dLbls>
          <c:showLegendKey val="0"/>
          <c:showVal val="0"/>
          <c:showCatName val="0"/>
          <c:showSerName val="0"/>
          <c:showPercent val="0"/>
          <c:showBubbleSize val="0"/>
        </c:dLbls>
        <c:gapWidth val="182"/>
        <c:axId val="961851708"/>
        <c:axId val="600739932"/>
      </c:barChart>
      <c:catAx>
        <c:axId val="961851708"/>
        <c:scaling>
          <c:orientation val="minMax"/>
        </c:scaling>
        <c:delete val="0"/>
        <c:axPos val="l"/>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crossAx val="600739932"/>
        <c:crosses val="autoZero"/>
        <c:auto val="1"/>
        <c:lblAlgn val="ctr"/>
        <c:lblOffset val="100"/>
        <c:noMultiLvlLbl val="0"/>
      </c:catAx>
      <c:valAx>
        <c:axId val="600739932"/>
        <c:scaling>
          <c:orientation val="minMax"/>
        </c:scaling>
        <c:delete val="0"/>
        <c:axPos val="b"/>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crossAx val="961851708"/>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lang="en-US"/>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 dir="row">_xlchart.v5.6</cx:f>
        <cx:nf dir="row">_xlchart.v5.4</cx:nf>
      </cx:strDim>
      <cx:numDim type="colorVal">
        <cx:f dir="row">_xlchart.v5.7</cx:f>
        <cx:nf dir="row">_xlchart.v5.5</cx:nf>
      </cx:numDim>
    </cx:data>
  </cx:chartData>
  <cx:chart>
    <cx:plotArea>
      <cx:plotAreaRegion>
        <cx:series layoutId="regionMap" uniqueId="{37C5653D-8E79-4980-911C-9771456B93F2}">
          <cx:tx>
            <cx:txData>
              <cx:f>_xlchart.v5.5</cx:f>
              <cx:v>Sum of Revenue</cx:v>
            </cx:txData>
          </cx:tx>
          <cx:dataId val="0"/>
          <cx:layoutPr>
            <cx:geography cultureLanguage="en-US" cultureRegion="IN" attribution="Powered by Bing">
              <cx:geoCache provider="{E9337A44-BEBE-4D9F-B70C-5C5E7DAFC167}">
                <cx:binary>1HpZc+u4te5f2bWfL3cDBEgAqfSpCsBBsyzb8vTCkm0ZnAdw5q+/y7vTud07nU5u1XnJiwdRFIG1
gG+C/vo2/eUtv17Ml6nIy/Yvb9PPX+Ouq//y00/tW3wtLu23InkzVVt9dN/equKn6uMjebv+9G4u
Y1Lqn2yE6U9v8cV01+nr//wVPk1fq131dumSqjz1VzPfXts+79o/ufaHl75c3ouk9JK2M8lbh3/+
eriOX/bXKXmrvn65ll3Szfdzff356+/e9/XLTz9+2j89+UsOg+v6d7iX0G/UxsRlLnVsF37bX7/k
Van/ftnCyP2GEScCccQxcij79dmHSwH3/2dj+j6iy/u7ubYtTOv779/f+7s5wKX91y9vVV92n9XT
UMifv57LpLu+f7nrLt21/folaSv1yxtU9TmR8933mf/0+/r/z19/eAFq8cMrv2nRj4X7d5f+qUN/
M8lSlZdfS/S/0h5bENvmmAqKKXLJD+3B+JsLrROu4zAXMyx+ffYv7fkPBvTHvfnHjT805m8v/5WN
ub9OF1g0/2u7Bn+jLmGCMsRtBwvnh7YI8Y0QYjPKKSaIO4L++uxf2vJvh/PHTfn7bT+05P7pv7Il
6pInH5Upk//N7cK+2Q51XYG5oA7BtvPjdhHfYJfYTCDHZoQS/vu+/Gdj+uPm/PbeHzqk/vZf0aE/
B9zf7p3fvfP/l3HENwcRx8GUE+xQWwCj/JZxYO8gzAmyBYb9g6j7A6T9wAP/elh/3KYfbv/dTP47
SCY0l/L9y33VXfJfV++/Ipo/o7p/fe0fesG7dBf/u9D4DRP++dXvRQcB9MOtf4a8v3Rw/f7zV5ug
z9XwDwHz+SF/v/P/qY3VpajbODHXXyf/mzuvl7b7+avFEOxyzLELhPkJAeP1l5ftb47DXSJ+UTqY
w+4vK9PFP3+lzjeCXOwIwQimn9Dx9Utb9d8v2d9c4TAuCGHY4TYi/1B5N1U+66r8R0X+/v+Xsi9u
qqTs2p+/fjJD/cvbPsfpUM4YfJLLYWkjzpELY6jfLregJOHd+P9Qy510w9myEroNs8TdkyL2eeJb
52aXr5irFjto2Cay/arx+vvuQt/0ffdAK1mW3izCaA6mRTHrsau3fRRiV+IyrIVyTCLRSqReYXll
JuNz1smmXNfRbR4Wnh2UF5JKQnycyiLy4jN+b7bCY2vhOan8TU/+YI4Y/dEcBYeyOYTBL9CUv52j
iewZ2wVfVmhhDz3Gt3G/hA0nN+lI33rTf1iWNco6S56dBN/++cOp+KzgjxWm0CnmUMSQQ354elVE
U5Nqsqz4WYxb9FHdmiONFXrpguIjjmQZyf6D3dHbKvLoNhYqu7MCvhd3nKnl2NQ+PWGzx7tmY1+K
w7LOTlnvtYfEyPHU16r1k8N84VTORjp3LA2X1KtW01v1EO/IDQprftWO6/qWWB6yazb67g19br2x
knMlF7hn3xVyYVJaWvYvzbk4D62yyNopZMF8JjyySFwrbOTSKJ3KdlfsxgC9T3Igq45J3ngl86xM
cs/cNQecKbxtQ74hXvFSnTGS8Vt6D9MJpsfyYwmt2yUJkn20cnuZ2XK4aL4ad/0x9REP0uu8Krze
W2Y/iWRWyw9727SqE1qm1hpp2b4uo+yZtLzitWVyop61Ni8D9wrbN2deyJxK2/btWOr7qpLiHLVh
np7mm4UpvdeuMvy+OmVXTeVUSGtf3TvhcstLWT4W4z0aZZV6UA69m5/KixuMmYoS6XykjWJ7110P
eJNpv0yV1quBB+MIBfEmLQmTGZXu/DQUsKb3C85ljv0SnSgK5l6yk3kZt+5rdRMdu+pg341EciKH
apVoFXdK3CahdSg240FvhmWlb9ztUKnZc3PVElVf8k3DZR/L+FR55CP1dWD3QWEkKuT42qV+NgRx
JlPXc1T0ZLd+Xd0k912851s6e2xUpatSv/PL7RLSIPZpq0TqJ6V0nvF7tK9t6e6Xp1ZL4RXHSOUv
8d7eEw2lbWvPKtWCZeHIaJFpyHYTlmUazlv+KFJZUm+uvPxqTvkkp4OdSHpEz/bgO7d6zYyMmSSJ
qmw1YiXuB6hEKrNOMbZrOmmv0ku/Nqo42re4lvysX91D3247SyaP0ZmflkTC0q7V0Hm9I8naPRTH
cY06vyA7dmqpb+V+vSpfx6CsVbpqVvmT8ABPxCruVboXN+JhaWTVh6xWk9+pAnaHzK/DgUI1t3Z6
n1aqOVZr99jmweJI1MsikSzbjE/2Z9No6/WDtOUYebnfXdxV4uWNxL6I1eK3lqoCcXI2upfxvq2V
W0hnXGOfJtJ9M2r+nKAblD5bD6nUCxRS4jFM9/MqqleUSaPMoShUv473WaowBQwknTcjNQx+hFTv
eoP2NZL4PT/Hfr4iz5mReWjLeTXdZLl0wzlWzjo9dy+zt5pX8ZkiZdWy1EofWefpTjr30aX9sNpN
b6S9H4b1/FhvJp8KKU59JKdJWuFs1iiRUzhp1dqSH0l/Fqdh3z3Hm9SV7Hm+RY/IK7yYSnSLj2b8
N+AM9Pd7dOSgiikXDGMMNOe4v8dmO1+4M7p2s2p155ViCe2CPfKk9f4chv8JhD8f44hPpQ1kZ7uf
FPEbmjPGmnsU4Wbl4PH+8xFintaznq5LmxRyLjqFlgYo/h9a4A94x7b/mV3BKNtguKhLGacCAY3/
9rFEN9SdRNuusFU8kjmJfGcq01U9aSNLl1gv2GllLvIgqh9SLaiH+aUiY+lFbqsGZrlrWs/3VRQN
q4XbsNXyagl6p5RdQtAu66fjpC2jGm7aAJPZUQlKqM8nmwfGxnWwLNUos6Y9dBNARr7knqjoFpE8
PZYLaXZ0nLlHUrbJ3CBq2vbBrntHuSxp5IB6ofKysnzCl9uuKKIAVjmz9LyyySBnXp07h/V32mnt
vcjLbZPWg1dkzJKG6notunY3sTIJZw1EFqH6WQzVWjvHXBcsyJ23Xo+qKfs8MK7VyKmXVlUEVdNt
UJHhkKBlzfpyCdwsrSUtTWi5Ua9GY1QtrESNYw57oxxukhKmAG3vAA64LEUbNAZbmwoVjeKxeLRr
Y3lGLLWHTfLRmy472KNpZVKhu8yN6D4ZGirLxR0AqOxaVo61yfi8chpzcvMkU2gugilpYkmdksAg
+Yd9H+MIMLWMJw+WXCR13lWeozGRtrXQkDYFDyZUBpadxZKkiO27lu1TupQeQyMQH6PH2ZA5dC36
OoqJHkTn09wuZNSzfDUMtiVR57TrrMX+NKY3pLLehA0jK53l3rEvGsYrK168m4pGK6d2gc8W+5gO
3T62nEJ1lesEduI+9Imz+LQAoojmWOYuiIShBY1m6CIX171zFn2HaqPSDB8Qj1fW7Nzg6b2ZnNul
tkhI9fw4ufVDPeWX+NijuPDbqb2d4vIujfS9nbTvKZ8aucACXmifKad9/Pybjj4eE+4viZUGTkE8
PS3Yc5AFU8zoagBKKEXvO4tLlE1tj9pF7xdpSpRJ9SGunXNiL3vLQr2iAjrN7U2VVlZo5dRamcr4
6TC2imSolaYfH8q6UIiPlZpqzQNrus6w1JGV30+1/R6xeTPOpQHgywqJstDK+lm6ujdAFO4NYlzL
GZihOwzQgTnSoCIWmS97PNdeXeugH+9qWquujmEcmVf3uUfnOCxR7332DEVWMOVXkeuA0V6R2PHG
kvlmyVXHmxW9cesSGFTIgS2qrBpVZ43Hi145OJLjxGRq1r1JVDEmKsIvzmApZpDMQHiVzjWNL8t0
twyOR6bhzNtxJ0i85gwFtE4UyxbZLrNsQaINU+JuC2bcLdGahklRHOfYSSupI2b7nH2ShunJLrJ6
3kvNDgvx0moe105Ho1zWzuDNJW7WtlvOq7ToV20W0Vo6eOq3ZWNurUpHIa209qYsNapyYrzR7YI3
NSCfrAlvPT7YejUPwwb3LZVZNEWqrksfktxkM1dJwFrL3nz/4c62vckTA5rNFl0cNh2/ibqhVKXl
tF6KWyPpTGp/jFG2neiYbZh7SbMIROv3lxL+WA5FuamSIt9+f8WJRfbLX4P9Bjsi3S5O6SimMVJF
QwdfG5LLuMsBPieRR5u4t6+Ntq3AtofEv0lUPkt0XG7bUYFcBAlQr7jX7quTKGQSDkyBZIye7fOy
sp/T2m89s8/30x5f8ky22zZTrvDEzWJJwO7seb6Dvd/splhNHybE/gAKYUcO/FlWp5hL9GxNoJbi
S7ujwbTvkYwO1WuxBcmOpJNL+wl65D7xbXsXr6iXUMkY4PyR1SFrJSB9gb2CQqEU6ryReqZV7IBu
RCYxyNPMM+4G5OygZZxLztb4xD0Q+IhK84xbNbMdBkygHgOBqNxUOq/8hr/zdXNNhud48bLUo52i
Pdw4fDTEdx7Gnd2rcpaWUGUGqkdlnZcfRMgeqnsQ8vqGy+mBhSxExyRkRjEgsRKEBvnIX5Y0LBV/
XV7SRbKwaf3KBqUtZ+AmoDzX67bdCjdgVYJha0+bSm/yAQBUKJ4eWOUZJ3Txdsx8bQfzuJp4QEBd
jT5pt5iunRSm45tuKyKF9maQgKUOkhWVbSPrxk8mWfNPfW75o3vjYDXB9E4NYNO28Ec/4UFsSTYC
IACfKFOqqfFaqGHt68e8C2vPAXF64DByAiK0TqV5suuQ4KAcVTUrnsncUVYsnaO94ckafuxLmF4r
rUg6POCNdL3xCWqcwf6aww5JQ1Y21MPdTX1gjyqNZTH4syW7TiZ+cqqgWqAur06kiNma16r5bE8j
28lHmZwAxo/C3WSNBBfilrfjsJ7Es3UACBMHx9m4z1btDytYFoW1hhIzLQt9xw70fegA/XywZF29
MUMsO6wW0Iz8nh1KI9v0wJOt++741ml5iI7gn9pnU4Brv+3uJ+PBs/ULSN+nclevh3fwZGWr6JUE
ycHdF5e+UojI7nE8J5NKXCUOsG0yv6tWfFRuqapzHZi7GKxWJ/kz7ADyWoBZS70Bq76BpoHdVM25
0T71nEN2dkCqLp6Nt27qi9qPPPM4MKnHVQ3j38B4Ub+3008bBxLK8qdOMiTvTaaaRrImbM44lrNe
wzTho4fhpsJPVaVKLjnfacdLMj/NFBSRgZE8ZEY5O9z4bBttODhQDr4GOhXAZzSZBw0qPRQ99NmD
XsLCVW4W5v3WeqWln9xqvOoX5YiwASF2EMe58NEii2k/rYdd1spKB7ByqYws2YRm22fBtOk22T7V
Hiib/H0WKn1CYpfvonIF3taNVAliu1xXr6aREbg5GYM20ZI9wbqaFzUlcuiVqaS1sgEz+tfUp6uy
BWcer8pJMu5lT3nYuQrEABiw0Z8eklpmxy6MCmWNXkZkO0grVrYtLa5GDktEadcfdw0Y8tJb9gJW
DVhUyAX8/MVYYFzU5Kj4BI683GTZ/RCCyhP3XKj+sQKFM4VckXWr8BMO7NA95yGEOc8FkgvQxzrf
JwE5l5Ar+Gy3rbC/3I2FP900SDY3+Qn8zHMXpOskUXSfAYxpr/YEAPd7nEi9Kg4UPnd4oiF/gTmc
wOnychVvhnBYpK5h1nnhLb5YV5U3HTVWs1GIBWUVoEN02zWyUz24ulqNHtjy7rY9Ws/N1rnr4Z8n
fhKVfInX7TaCIAVkwimafNGD2VbTcJfOAQ8XAP21CMSr7RcPQKHdTRlLvJuC6qAP5m0hcmbgrrJE
iaNFFAW5da5fe8/ZA8LSe3JIztlWr6i90WRDZz+apT3LGa3ybFd36xrduCe6Z3fVQ9FKEJhwBFtq
L4JV56zMO1iDGAIVs8ZPrN0sR7B0B2AYiELAIyavnZCdLYX2Y9iszGO9yqkqCq+ONlD3wqNPzbZM
ZE1984SJTwgsA35wOmVwwKxwiFaxtZpwAH2K4gDmUmUnNO0qurZTBSZ1gEShD8o9xCpjBWJhB64S
v7fNK6gK0XhVt6On+N6ShEsc8JMdijsce00uK1dqpOxM0kQlvumlWce2R3o57ZJVAopAHJqDiYGQ
Do2rMOzKj8F4ZA3LTj8ub8XhO8xRX2+KF0hXxlTil0KvQBYJf74pwmqTnXSyIfg1tlTKT3rcJy8j
CK98u5hNF8u02/K6B8W7B/Dv543OttF432NY6daHHJqQM79KbwB/xDyDBbvPNsPd7Mdv+NESHjiC
cZ8/QwJBnvARApCBSHzM10vQnHAnU9BzJ/0CvARgQMhFDEG/H47VbdJK560LdKuKR4QUF56LlIAC
jDIFKgN81GAFtXSxn5+n+qw5qHCVOaEAbqkCIBUMaPecvnRMZUcbdOlpeoqiOyuBNEx1awIrNrU9
x3i9v/QyetFaZpkssV+/NufqpYp29KFObtMbXm+Fs3JW6fOn8LSC5DJVkuZySDyDZbZJjwtZLUAU
j3hVBzTs1VzIGAKRFQq7NdjTfp9kXmzCxg76K3e8rpQAm7qRKJX9M79DyyG6K1fMj577a1fLGlTA
/VDJIpfEeLBR9AH5xZkhFd1UJ6r0bb0rFpVd3Ew2HyToX2rINz7mTXGxyalIVAumboGyD9txhCUt
8zvgvOQk1HwzoNBJ1t0m8ecX2nvNGVCdFACTSkM2dsi25m6oN8AiZMUfXIgpCymOEChdSICu8A92
wlGvJ8iZIWKdwiiVaePnWEX3NqSXW+e2hrAkDuL8VFzJAirWL64Ok2V2WsQ2w4Hl8zIg7KBlPdwM
7joCWpzRC4W4Jaevw4LAnCBJ9dPiFp7JgKCoX7VBBVsvAWM7UkC60VZZb7wcJFCTGDDqPqtHIN0I
YjVsS7qfwaA/laWK9oZ8tObNxJ65gTnNwFGDitb6ChqmPBoQCSdSykirHFTChnW+Mb7IVP2c9qBx
Jb1G0MZy42RgP2R/HjMJ6zi+H3bDO3sbXyJXZlotr80VXKNovcqo6KN1gwmIZgTPvIEs2XnUkwTO
QqXCIdss+9krdkVYgLr0RleOhwxkhqn9koaVFeDBq7fdIJtD4i9Izjig72gNEjEJTaH0lu6bFQR+
AC+Nrw/5c7lOw3hS7Wtf+wxizftmW7UqHyUwxZGHzYHzLQqn63DlB1iVllbF/bKP9+WbuNfHbl+k
kr6KdfJgdgOsgkg2D9MczOUHXm5mR5a5Aus1p+uykokJpjfGwxqOKQRYGak5LHSr9aakIGrg2lZ0
mtF2sSnUeWocvVnAxcYOQ9tR53g7fb+AUbcfis4KUTsbv4Pv7cj+8+r3H9/f9/2v77exUQOQZ1kL
oNzjrZgS3Pzy7oot9Saab3LdrcYijU8twp52JuIRjmQSA850TUs9joztMxvqVRM9hUXtYi+dCtDy
XDEnPep4go1dtIMqapx4DstOiYi3rsNhbKKD5JYWKBgsYJCFISGjsqFel9WZtIesgPzIBvBwqyCx
U1BUFuuCaEZ+y7iRmUEQRgkHcs4o1n6Xds84c2O/6dvxDhexTIoyDxobEnYkQHB38BUer4nSCZyw
uWtbwr0q4hc7pkBcVu3pmXgsN9rTJrc9OHw1/pgbCM3tqAhIMsUPSRI4DaXKShkOEt0ZNZDIBI2T
5CA9gQqrpupuG1BHnMSeECmXZtJg1iYKdq0dt7QHXq+zBYIUPm7jND9ZUbOoAeFoH7fk2aXLIBfA
h7TP4nU5Q5JJrfS2rsYNr9mWATlFcbMdCPLwknegH0Ehj1V0ypPohZKs3XR2CWH9BPY5BfxrFyfI
s2DUldnYrFpnegv++qarUe7ZdIFI3C4yf04KcCIziIqio2s9inNcsFilSR/EA9+0TO+ienpys9Je
D6MF52SdexOll7w3ZhMJfKV1DrZs4JM/zGkaoigB/rXCtKf5M+VgVqJsEGrhtSWLpTO+FU23iz4V
Zek8Ff1Ta1VITah7LvsF4uXRS9LovnE+sFUbSXT+MMQ58GqTTZCpiY+mZFvcTkZaVgTJSQljKGbs
NxP1R5tbYH2XR6vjw6qbSCIbFH8skQMxErghrnMvHod4FUGW1/TLuYFz9FWfWq1qLA7ZtzvCCYMe
H+fPh9k2uFM8K1tEBSTQuSPNInw37gKKhaWS1Eayje0VqiGeTogIl4xWKivjThp72y+PY2M9DmV8
cIFDB0EgbRyqx64DM/b93iJ1PhBfZ7gGsB7Bv0OelrAJLH/Oj7mLGmlmdN8h+lRO2apvfLdXFgV5
3wDrzIt4AFSOZc81jIC94ah9rJxxExdgiOsSJCqpunPZWDmQDwGtPYpXM3k4iV6pC9I4Gfotq0Aw
1wWcIFBZCfoscvxkekgcMwoHWF0yqmycd9XQB7oGy2DHcISSNgnzkzwPsSn0+jZ24FCpmsHRZXET
VjgBM9MiaTfsJGb2YKUj2CZmQE+j56weX9MJmIaXUTgLyIOKbu0k3cbYfQkHPYMjaXpu3CqXKQFI
yRG45bjNKy9OFr8ryOw3s92teNK4UpSJuxkwEADT9/1E45CRcABfmnYDUthCpwloqm1Fp6zkPorT
i0NxCekTy3zedWs7J1lI2hp40RZCkQFyC0uTct02kOglcIIIEOmTuRHSRL2HCJy36b4+clGektGc
cTN/xmQzl3OLZYy7WzG2Lay38VzQLpWJ7YKTYbMr7RaOLaJOpWMFx8mI6VU9QwTrWkGNqxOB0sLq
tMuVoSBpHUNbOWT9Y1rloEdyOIsBDC92onkgHCwaLtNn1gk4vkqj+UDLQqWa3w9julvc1otsmgW8
RGFVgZeehtj2HcuavTSb7WMN54AWqobAFYkrc0ZUJhYtaTbdpbyBSCEXlyYH51rFxXnqgZEG6BUR
xMh56hZFs+ZQQ8zQddE1dqlHhv6xrtJUtTNNpZunqV/PcLCG6LRphw1v7Zd4AiFbd8/I3WpcH+Bc
Y1WzBhZA117FBAf3ReuhtgGBX+6rmUA2U+i9uq24sy6a5g4JfphqEw6jCydtHRrXhTHvdb4RM7po
XQCdlr0lebKk0mpzCJtY/pxZQZvB6a9x4n1eDTbEozkIHrA48/PFncWsnAaEfRs3qhwgJyWWvet6
SEWM9elV+Xib8BKER5qckNHKyZ1iRRo49p2qXi2VuNMmLYK8n4FYs3rVtsu6c4dNlBq0rYxVqRTl
t9PQPQ912simWECe2BrMMmiiohxOlWVdpqH355gc9VBu4asTx3ESGrrRt3JJwUriVnKLTUHexq6i
DvzrFrZZRRkKYwaeuNS6BR2VM68SxbmaRniphljNjMM2j/UZsclrq0FlrYPDZsxzOFodIf0d7LAF
NJMuzyDuGMgBL/ZDPsxumNCsl0u+cZxyuSxOssV6sdYpwqeCgwbNu/o8TjmYaLe7mwgkuNHITj2s
UzVTAHhbhIS2mcf7HHwTnLVqCrZqYE7YRnWQNcSLknpFiBUmNQR9JBdYJbhck7zeDjy5s2D+DwmE
51mVPWUsi4GJY1CLQGS4JBmcto1oTQe0RcKqpE0KiJBTAjhlaBLENRh71howmJELtG/11TpNwXcs
SamQTpMgKofhmE3VZkg589xRD9AS4cXLiAMC5zpqhgCIJjZYQ3e+0EykaoSvPKuqztYLwqui4mua
dr3PLWzJuM8yCMddz10mb4RvbHhjPKtssVvVIui/Gy0BicGXYfgSi4pS62amXbF2app6hpdg2Yv/
y96VLUeOatsvUodAQsPLfch5sp22y+Uqvyhq6BZoAjSLr79LpNvpcg/3nPcbUUHABqF0phCbvdba
JTdahtU2G+gfg+4Rxi2a5fCpd1y2joJgqacMR4emu2koF0B2+dr41W6K2semjBDXbOt90kW7IhSI
QdTsfiix5SrT7cUY3+b4ipYiCU8qSJyVSrHZALQqCvGopwYrpmHPdFRs6ebl1zxxn4aaT1sWMAB1
8XPopgj09eOGeUOyFHFT7vs0+OJHBlGHzFkx4uUAaapwQfxwg5972EhCv7R9yhZBgJhANMesGS0e
jOMcuTKPdQ4EAi925q+JwjIu/eFTVEm2TCPysyu7+sbPmi3i+GrBfaU3fdI+pM1eFuH3gAp31VTB
IS2nPzKZ8k0U9NEiwTckfX/djYivEQcem/A5XQbNtNQjVnWof4RaY2cL8EjwJilX7dgEq3xDylwv
aV+RZUXJU+J26anvcFDwwY6QSdcvi0w85mXWbQDQdIs4AitIA8rOe1AgzEYUSbwagWhMA+IaaRve
UA+eAV5sN6E7Tosuvk8ScK/byZitqPq73ts4EQUuzztva+rKPzTl4B9s7UNzLOS05xIHV51/F0CG
1sTT7DBE/H1hbVE9xWvhpi9plpQHW+geKwAvLLIuFby2hNCvbie9QxNUP5h0m02cx3TVu467cHXa
HhjvEeHjKQ6lBAfZLPKq1dg7a5CqENMscHJLVXvo01TufUSdWNHNQdzitegmde+UXrgxsRMcmmyq
qwVlMjxQ7gWXoqrAP2m/xmQMD85bIUAv8A3T+6wJ2kMxFyUd8XF0125C5j6UQ4SomMeqs5sMdNt3
LD8VOve3Fu1+peW9wt0XatkPqaZapPxVQ/DW/J9PssQ/y2i/GmcJwrV186d24V9HbX+XM8Ou+Tho
/jRvc+HDvH66mZj3S+MvLMF/4AFepBD/0PmfkQQJmL3veAF/4Qi+MdevvMLLJa/kQOKCYOpDtAGG
mO9Szwc3+5UgSIj/GwgEgctCQqPYsu1fCYJe+JsLCUQAFYQfkiCceYqvBEGP/OZRUPlAHYzAICTR
f8MPJIH3gaEBd4CBhBhHoBriA/neB4ZGqcOmGfNgOEVe0a2Fbs3BFuOYmwMBTHugZkRkXaX9MnZc
nBx0g8KN/6zNTWGK56oN0s3Q5nEB5Idjc4+n/mBrDAhIU/JD6yBu0U2mutRsc5ib1haWA+Ata3R0
3m1jyvfumGWbVE6fuOxTs4wJIEG3Imn9xaXmRHmbbOaFeLgWpGlAVrPtEmstX/R++exTE667RlSH
ev4IPGwB6wSpg5LpAC8Q4gCjjoU62ILqFqRHM9ZoX6u0iH+IHPyrtKkQ/7LdfW+G15FZWSF4X+QZ
PMcejJyAZhrBwfkbi6ZC73A8WGd4FxcLa7t0D7o8NtVhdDdDWakDmxJ5gGOkDtdmUfCiWFQOzw7w
N3PZAh0xOXOXtpoOhhYXq207MWkPQOxBFkqqzoXv1fOlnP/ya0GC+c9PCSDjRT5//cwo+AylClcd
wYbPVYC4U58pdx01Aud0+N0EMfnZbAdcRw01/cwGz1kbsFs3k9YP04QHw6vK5mBr5K0mOq92lx+6
XTEmBHFrOIfOSD4lUdcc8lbhS7IDbZv28xf5rus6+7s5K2/+aqcW8FAxATz9cHd16Z4/nP1Ido7L
nWz1+jnthaVCSAnPWu7k9NAXEYiBc83xW3rwWIHYkq1aoy20KV4i303WV5OtlfNltsa0M+0qCTrf
bLrarxewhpQHqbalQ+RhrCJ8801ao7zUrflahPOzcum3xr9tv5vKVoUesk3OvE/XS2ztMs/HKd7d
9y/VLP7plYPcf7zDu5lARwEVpadA1u0f8y93+s/ufP3Q7/7ud3Nf+23NFu+631VtlwgAc/iFh200
l0saYflfH29b+0fbZV187BaFV+0+GB2JVWOXDs5ZABI/3EE1snbXjjH4mf16DLYUr7TrNdfRH6a1
HYG550KxPRxNeShSKg+2Riq8Sq7NDzYwijKEuuZL/lK1Q22XrdnCTmSnvDaZ0+MNaNulnc5W2dBi
5n+/ux1oC3sb5gNe6oZiY00010H/xVb7jPfuOgP9ZOsO4dYrXHVAAFQdEMMBBJF1hT5Yoy2iApG5
5aXLjrJWxGIYuOtGAzvV2QDGg5P1R9tl3Cwwj7bqsrSUd++moQFomaMiOdhuKcIql7kcz19kx7oW
ySYXkq2mgtzEDljwKhi/i9r/mhigDCV41BUv6XKsu+954WfLuh0R4gMMPICmIjlfIzpdLidVgSIF
PF4VUq2LOb4DBkFXHrww/eGZvt9U2IIWQ07KZVLrcP3uU17+jMmPAICLmq+7eUvr5/d4P7/nbfMf
bY3dgt8Ke4W99nLFPMGHZtzwBLvor1P/B9N4Eeu2/hwqnO8W283WTn2pWqudJrL7/r9/khIEI54B
tH//aZpRbhSdHpTdyVzGykNcjuXB1tr5A19tH8dcu69jrjalA8BY1/bfTUv7Gvunvfo6xX93Gzvt
9S7XaawtzvKvZR5VhymGDzHOWxedd1NbszbbxA5+JpkLAGQeYe09x+F48a5quzK7r9prPsxom6Xd
IW33ZaS9yMyT2tql/9q+zMl9ZzU5rFgZ0uYLxEZvGVXsSFyEsZzyyE15koPbw7uYEFvrhnHbuIi8
ePBINzkBOhXl7sok3oxsB6B5c/U97wNgdFMsQEFSLWLHIYJBLI8BNpWnJo7lrm/JNlYuYjV59OL5
oEMpccibl8CJ9iRX5X6INMXplHKA3A9T5U1AqxGschr9IzO9v+rhYawF2FpBas6pTraNGqNDXhdk
UQj9yQ0df8tl86UQzg8AMSC5ki5eS8Nu08GNlhk1y5Q9N3EVb2MRx2s2hEuW860PlkxXzMSsouoX
QTutG81/5IlM4BIHO69x2iVLhjVHxLFUY7PuRwQDqtDfgTN4ThzxR14NyQKqXxd8/+CEIwJfJEMc
LJo8/zYVQExZlFdHAY98FQXhoaDuc+nl420p1MkFHCHhu6+mIHzsB5ntmd7EvPaWWup4XcYOyOHt
lC/7QTwExDirIAW37VtfIcbKO8nxS7oA96TITmIwX2QhvoWtgYhn+Oo2j12qztpHDELvZOmWaxXO
7znGcUoH8K+mHt6kcPMVi3DA75KMLUIzLsGzD4qdDjo8vbSmS6+V1bKLgGUP44CYZurgtZiAZcG9
e+r9LBDzP5QJ75+KEOKTnE8PQE5OldBfGUtGUHcgp5nuEfI8ZFQdMzX+oUpSHRxdg46lNDing2o3
pEXUpuCTATjGAS1P6M2n+qaaQP9v8VLVrldt/AZAfhc366gE+S3U8Y+MIChAGxqdJq9cxYFOVyyW
Ys9D+rXn90kNwFMJ0S21X0cgj7Zbkrhg0c5R72VQVPD9mVCbTuDPCsywH4foa8Vpdtd3ytx3X4Cr
jx3oNQLELdY4vzuAVXSlNgV3P8vYyG2dQAWQ8mrZGO/sAa6S1SZlClqYGKqrlo1gyyDiihismVnT
FTDgQUOo4W14VTR7nRUI5mUCJI2oDldc9ytHiHCVJOl6YKXeeXH7Nc27P1Q1jStPt9BE5He925br
aWrYHSNHkAT6PE5uldcGxyhNEOcrBIi3P50gTTYDGCtFCQBAS3B3244c4kb9AQDyzLqEbJTC47Dm
NUKtvhFqG+dnnfU95GK0QLApw3mLF+USsUiIURIhEHHFFh0UONn4QUkWUdpj8RjyoMzQLHwSYJ5E
dIts+Nqa8T5og3rdzJHrjnYHe8WkOF9xd7qpZHOuklR9jRggIWKObRhuSqyPJi/rVeKDxJll9x28
/YVqiugYED6sEpCgchf6upj6By0nAt1IBoKWxmEN4e8fI6uLdTL4xZKlkzqPVbCfxnja1UXsrlTk
LQFxdfcKqwospLLHbi+h2iCiPE8Cv4TvxeDrTNGTGXrs4bWbLlWXIG7jpYgxM/8T7UZ90ln7WHs8
2hlzKI3IZq2XmpZEMhzI4ELrPG1u3OhQcs62o1ecxwHHvz4H20hK9sSdrtrUZtr1Qy73I7jNfdeQ
ZZsCQFJRuzFZ/81HwonFOFRAqLDwl9KpwUaBNK+lNcCOZNuxdNzQvAIQ2qknp4P4irWef0p0ny3j
6cWDMxJ4TYX3qSpAKZR4u9WYQPQ1W6cIDTe+3pDomONp3LPaLLqZbczwSmA1aMy8K56lOy29AQiJ
widbIfJ9o4cYqqoeHC6Xg/FkKkBNLhm/tC1gf5aBCogfF5g2/930ye+V5ODym12QjY9AvM8IkrNt
1MbHwtEhUCFHr1oHeOEo20+SOngoEgkWoVPwbet5jz2EmCsj4n0FpGKNV+F0HrIGei4BnlSOly7n
QH3bkkULJaHfC0K1aROoKmRpthAArLUebxMv+FLGIOX6uRSLEgFwKc1X0Krpgw7VZ6w+MBbrTi2G
2K2g5sgWbZxs5ODjPJojsJ6a9JhRvR1riHHcqeoBvKZPAst023nfiCQjAiijXhIdygWSPzyOSZyv
wh7EgKnlUBq1iCE7wSlPySfSwS1r4/7kshfQnaHKpHwXt2ColwmUEkAaHxFpBYeuBh3EqRDF5W6x
DeKWPRZAAvoIcOtdgJjvccACw0rztjoT0wJaHsTSwa1qyvhIJ2BBUKtG6zS4781IVkJhTQ4JUDvA
pHQ/snPUtbd6zOsVgOHZZe2iRdrk+7x9ruFFLbE1ugled22bv+CAAOFb34CzGccbhI/xfAQKwe7c
q7dtnYEeW/v72s1WHZ2acw6h6pT52X0OahLedtnCTJN/FBI8Hyy8VZeCfjRoEFB9kd14ZitNC7il
78ZlF/rbqU8+m2CSoIDEnyfqgrqHwOiiAHbRTsm3umPHnkLmOuQl4lt58HtZF84qHCcwlaq02iU4
CYCCSB8rcDzAdhf1ugiPNODgAukEyMkYk03LNaimBIoaJ6BfddRBCgeQFzRNmGrlRrspBI9orORX
RNTKvenhEXWB2DgseBr7aROQ8qkyo79owXsEdSQELAOuDI/NSUd+i9N686nqfDC2PEOXEAfc5pEc
wBpgIFoBmV42EVivZkjXXpXd1Q9uS8fbqJWbMEOYWGJthHkybPAiaVdt/63vxDpN/HElguTshQWI
WClleKDdg87bal0jODHkYtqJzs+3TSY+J2VWHEzm3Iad/90HzMGJSQ9Qk8xPRryAQKremCm4BY5X
bH1hQA6cTsn8TSvS38oqxGFJ4c03tEui2mFdRTXYwZH4CXILuN0+HIVGQHkH0B5ccAn+QuSAKkB7
te2y6lOEAFGH9/EhSOMNb8hwU2WiXySMdmt/qG477gbr1FN0ObnysYHnoHVQr9q2Pceerhdp7y2L
lqo7FtDPdMYbk+0YdOAseKDWhZmCDNBdlDp/7HJywiD8bN79yAhoRmV6ErT/rgbcys2iTeXmEyg6
4aHuE30ilD/4YwFud9Zuhoz/zMfPAZQMEx3/KAYHyEroUOCOZN9Uw7j0/BxaEH8WwgRNDdmANyNo
ri4AzoX+UxTzcOm5/DbpQcjgQM0WOuwn6LCzeNFV0ESJvEr2Gi60W8uTUqZaB67f7IBZFmEkFyFU
vR0HltjlpxB3XJquzoAYFs3K15671wBHjfS9Hd5x65LEyU1QZQ+R3//oQnBzc5IvRIQvjhdik3VO
Dc+nO2oeBIj4BkcNKWYxiX0MHg2gppwN5NjGpoI/r4EBgYRPc2cZS+VtcXyA6OdlkNq7a8j86iyq
fBuM46rs+h+VO+BlwqHZyJOVAQ6PE5vCsW4rGwUxmR/g4FI+jH4FRUOlblLPfaBD2a08t3pkXfcz
bXqItoBiqZB/KbIY7P2R05Pj67UraLfj5bg2esSrmWf86IYgmyMMPQJ9QvaUL7XgMdhbOgA9XJ2w
D8LdCiJ83SpbdjKOFwB1waflaul7jb/VOl5CwwcasgZBNnVf+nZ6cVi/Sb0OVFlPPpRxJLZFC5F7
xdJdV5hp5dJa4Z0H0XUnMrMGgnyXBTVoYdiMuefsuzzMblTW3zLxs47obT3Q4NmrwmUhDsqBvz3m
iHUbqKWNB2Ssr+EcxQyyfWbwjIKD6YSgX0Ug7cJFcxZDlPAllwTo50Cw+EAfd6BrG8d7QiGZyhJ6
C1IQCCctMKc0AcacOQHkyVmybgmEGNWQqUUHGQ6SNKWQdpj1kE43Sc3dTZUWzxDTp9uqNvmiw/mH
Il7x1MqjD9LEEssL3gHp2KoYEO4A32HV5PxbN4lPbgqst0qGP2hLTmHckz2Z+j+C9AnheJCrmumP
oRy9z4xrKE0cNTuWo7ceSAhkTQLEDSB9ofEu9ZOj06RgUvfggHduuo2cmzIevoN6ld8gcrQRzPMP
ZGxumlzoZW3SfYqo8A4x+m9MNtNiaA2D2HEf8MRsw7j7XUVgkhTJmrviR0+BVGo/QNAmBpUlHiDX
LdqfdZnEGz2OxwggrNBUQMSCTUGF8Y/AKVcyg5ixjm9Y2Gz9OsCOWbSLJknvozr/LGmyG0j05Dc9
qC44JC+8cPpUJxq/avdE0hGTJb2CmiG/7d3mhLe0WOoWobs6WxdUfpY+/cblcHJkCAl/D5wd+nUk
LzC30gFbI28Jh77Op9saeijhkHtIHp2zm7HkrIwuzjo5+k4MAr81DWO/ByMgv7nYSAhKPUSj5f56
VUoTvirrkW/UPJPt6I33rTVgROi2X3ncPDb6sSn84TxA5NyGNV3goMoXg8n7xRBkGT5I+uSApuBA
SG4Ome7Cdd+3UI2LI4MgWSBEcNuTMb1v52Iqkvt6WEZVKY9hOrCzLRCONMtsMvBEZfhqq4JJb03H
seTfbJ0B7YyCeoAkDw5kkiy5K+eiw8MIpswZi4Lild+CG1pSejZzgdAs5F5TOC1ss2k50kPUobgb
Zv7I2zBrbwL/WcD9PVh75Gh6LhTEKuXQyPV1rEcTum9SlmK/wpB3HbP8H+7L1cKohMZskiBKzTe2
HQmHJiluvRUOp2plTbZT5C4oy8H0aE0M4PRtGDqrIeXZPWKFMsync0uIuB/0+AeEq8l+IN6NO2XF
aRyZf7ZFZLCuZAuV6NVWTH21TRqvWOaukzkLhbDLyXO6Q85ydhZzYQd3IgCck4DjCIR4WVUR9FNJ
kQYLw1S0vbRrafSmllAjKNvPFaPwjMZz1kR3JsY7pDd6wNrp/HMc584d2DHp3PBwvLkUOFp97TJu
DpNf4A5FasDarSBnuY4bQYHcFQakPjtR6EpQokpxLkG/u1VygrZofqKMQp6FEQzCuCibOwnv6953
ovSeZvJRJel4tMNsEWhI05KoUjvbtGNJVLUrpgd3ba+yNjrRYuXI/KboxnEZu2l8LiovPqc5PrDn
dS9pUiMBwWynYdnfBVAwJFnk4u+YhyXdtFch5Td2BE6BZ1cQD2EbPH9yEu3OSePgrJUMz6riek14
ZKD/NOHZdpA2a/augkzQNm1Hms9aikIvvSxHCoU2BqWyKT2QnMUEz61np+tYrnW4iPMm3BZUZ5to
ghbJOAm/VxWLViDW5msvTJBJIGx1sgFZrVs2Wov7bi78tmn3iClVCz6O7iUdwP+zCC4pkX5J7/RL
wqAZ9n9LLvAXEsGHLFFXKgGdr3tlEgTBb3HoejHywMUUIW0A+RciATKM/YZ8fWEchIzGNA6QwuqV
RxCCLMD80As85PSjuOKVRECi35Dnj5E4JhRZ/JCi7L9hEeCojEQH1yQ4fhBhdjcOCJLQBbEX0Q9p
hgqS1RUZcva79uQNq1zvadQghCNKFW9JH9Cnwdd0VZo63tpeF+7tpZfWlXfpLQrEeP/xWjuVHfx3
15L4m0gRwEx7pY+2iIpCKzj/f7bjcdJHnO1eu22HtWWpQTjrMtBpTgGAF7gdpj5di0LF75vCL52j
zMFzir3nVBXQ/QagIjpzU0+Vux4GHm5poP1nGrY/86od7qCPXxCgPzKsAcCaYXpBsHJZtSR+7hF6
YXEGhujCDcEvLxKTHKcJ+7itBSpOjghswUm5tvOEeIce1KB8chGpCqE6axGPSVfRYCBqKEiIcIwf
kaNt86C7c2Tifocbke2mzK9OmeHyVMwFT0Z4nq7yIan4pcM2bREIHDigL3DAqZyrCtmkhvxk+4px
dNZQLCBtTTpB1euZ6DZranjIKolu+VwzI7jedczkShF4+V7zOXa1c24LmW9zB9K2UfXyFjF5eZs4
OYpQT4jlVnPMYEgRTfFL6G6UTkGYbNtbkrbmNlWO/0ikaNa0T9JNPdbskadquElVA4Ys3HHElFj/
kOcZEBO+DAPWPHRu0T7g7+h3oHpDXD/bbDGvlUUsMmS1mW2BoSlyIPzzRXaigvU7r5ZyP4zerOEV
3XQcovx9YW2KhuO7DmvrffX0+ptHHqS9/c4nQ3FXe4I/JokDCqgfkGXtB/xxbCbo04ZmXGV0aLc4
pHtHQhD+VOHQ7yKixS0bswDHaiMf6IiYJHNy/gyia4XsA3F/VJV2V5KOBcjUTQYHFbXirdYMjrjY
rrXQo8jeU/BgTQokLiBhBQUbT6CatO2h6tk2LWMkSSJTt+oNR/CjGfhjOObVztS93qWjGz2opkc6
CqfMfoLSvG41L1/aZCLINeOIG9bS5JR6EIgnCMZsZOezRYndmiw812ULPPQA9+AP3/KJy1s3rOXt
NBc6HBiC4bXa2I46mjjBukGPw1uGdFXqR9iNNzopXmhWDhzpRLRzmJvg181cmNA4B6+TL1ie+IPe
mmAa1vegJRPPlMgs0HoaJG+fHLOqyFOoa2S79gbk07LGS3/WkO+BKvkuLJlYS+4EiD05WbRlzg+n
hUI4DxPvthxnnXtYmM99AVTO1SKFQx+lLaBypoBMMTh0sWHjpQAPGFeI95Z0jBZS12aLIPZ0Hotx
Ofp02hZhCjF5AoeGTnX5Qwzpbsy68Zk19W1Y6W0+v0dsgbdecmTze8Q2S/syubbxA94lBhB0WJPs
1PakvOG1D85vyMyXNHFPQUMDqHXNI4iI4rmM4gF4dJKdpKnLG+Bfr0P7ypwQ35DP77bCv8mzQ8iv
Sez8IHYRfo9Z4McBcm1Sd9593mX3CUkpOh7w6Pc8EMVexDloBnRmazkzJanNKdq2+rH9cei79l+q
H69tJpMvnRYKGd8z7lOn0wfNpvGuFCJ7ksMyAaVtmcgpQVAQP7MtSGB8vMPK/FQh7GFNJZUcqox5
SDRfMTp1srbjrpe9XXG1M2rSWaL9H91DV/WNrobqccIJFOJvOdwLWtcnMLuzFQta9S1FDCQdvfQz
QECx94HQbdI6Ut/6YyvS/FtTQs6IBNPRLijy5rPjlPsSWM1gQFxPTXV2gpY9lLy7Saew+zIxxnfI
LgNycth2X6peI5dc3fC7kjXQ8KYhQTo5SAfieuIvfQKKcelCddxX0fQINvE5nO0NojZrtzSIaAlW
PRtw1ay9i7NwM7UZhZo95y+kvRumMfySTJWzA63OX1tz2vv7NlPiKY0jZJfwTb5KhlS8eBD8/h9P
XzQn8Hvv28Rh6OGNh+ytHjwcPIq/Pn0mQ+aTwA3Ez4zkHnTg2LoyNzcvvgtt7zBR+Awq8R5wKsVW
LqcXt4iDpZMiP5JpJu+Bp87zhAW7IUBkQRtJ8lPtufmpVPVrzdqcqDznlYEg/le7HTt2wQihxnzt
tTsL9Ln2anzjfzOdtblNtlW8u0fqQrkeu244Aehjp7yOsnUpTfqlDbK7cF7cLGFnjfyWz3Yo5H2v
Q3tD3w2VYRH+lA5OzsBcnwMkawE9HYLwmrepD3jdd4yqgAcMeyxJRET9DIRF1NzCzxFJ7/hr7dfe
j+OcUWxGaBou1157ZdSQA607H3GD2D05k3lfxIrsMy+o9x/s17F5otyTbQZMntqxTHYin5C/7zrk
eq21MVnd0aEYd/ZS22ntHy8rY/cBpL5hNcp8k5hi+oTNE6q8iNRfgqmFShgo7XfQw29MnnIkO8wh
8oXkAhASMje0LK4fABnWS4dVTyQbszvKXfr01jJx6kFdpZ9oX2Z3ZG7NfbZFsVNdR/5H15n5Dm+z
XO+X4g629dZ3vd/cd229fTJWFeE+B31+AQQECQkV2PEjgh2rMvTTG2uztWuB1FjoSBE4CEA1vYz7
u8F8TJLdv6/kEJzp9wsZZyfPg3Qy9gLix/Oh59eFPHLhULAhnJ8icx9bU0f3UZhlCBwmPfRHWNFw
CX50lRfdw/URN4hPv9oj2Js3e2+g8ZOaTnb8GIr43Xhr99LwR5F8E3X8ELcFhPxY3ATpP/58ai+1
2eaaRq8zMSu1oQDEwPmhtt22sE+brdmB2B0BmHr+nBpgnuwyeUSSaqkNdxGwgFOsizmNRx8jY9vs
FJfSgwDK9cTKNt0qKhCDyy4tOY/wAJpDx45QnGAvpi2WUTKxY6Hb5m6gA9ISiLz8oRnErUkwvpRw
k9fXEQH7mTAo16IAuR08AJIkgJN1bSvv//AGbMZAaRPfzhlt/flXnA+7yMaHnM2R9/FXVN0kQTPy
op8OFNrMgehb07U9GEqCtC3U+WQbeb4bmHI+KRHIRzF960skf2myFHk+a3iFb02VuPjA2ZBcemMR
1vdxiiA+9htmND15fpHuGuXSE5tr3myzNWu79kqVOOAR/TnO1gYxPJDKiNMQIqtk6NNx0+q6uctN
+lrYDtnFIw6Ff9rsEINNdmk7EAcaIaOdryOz0U5jR9uBcY4Y87+vlOCvKwUaXpwPKcQPEcWZ/teV
krJeOO7IvZ+sapE4Ughy6t6KoBF4Um27bX14h0j04LUCaSjnIdakK/wwheg9JIhj/i3gCP82b2aF
Km9u/Knzb+lcWLvI/GIdT8RffuiwvcjkhZMtFeu2i512L40Ii1voMbOVoOUXDWB2zyRr7pqxa+68
uTbbpR9Mu8vYPPPzO2SuO/Z+j9xeVMbnMBTHelDek5dP0Xnu08i7f+1r5pYPyZXEc4lcVo7eN4PK
jraWDdNrrXirXXuvtXQIsyPUAvX233+baP7uf3n+GQ38aM4sDSwSKSk/vMXaQLjZBCTwRz5VK0LC
QAKYgYzAuDi4BCQqoaJGU7OEgHyRmZU08JIXtvvDwCziyDp2GW4HjfMcduR1uJ3SNu2UkUKKR4gJ
NyJrp1vhA3iFhLBAPPZoLWbwptvcmkOVJZt0cEeoSRvkHrr2I44F/XRY5FtDxHR76X6dheBcvQDP
iq1lulY12AU4Q3b1iWRSlytbtUXjFMmxTNe24Q5+fXo3+Dpsmnu4G8VHpJMVSmE6a7pUk05gSYZe
skkgmb5pqmraAIIDPINoxI212QJ6aeQZs9VogErQRV5ViNr5q+06kMft6wzWFisWH/79AcD/lvLx
CfAipLn2QWR2Y8QD/Q/JTnnIkyKb3Pon8HqDPLmhijfQIzo34AeelTMjPnPrYgoJMvvWVTetUg8J
nYpL+60/A9R/GMJ6P1VA1pAcnPVQmct309gOO5cIKPJMyKFdJArAXyaN85XR6kGqmqQLRMimFgLq
OvXOI630y5BAR1m0lfvo8v+l7LyWG0eWbv1EiIA3txKtaORN9w1iumcatuD90/9fFbWHPYqJvc+5
QSCzDCCKBKoy11q5TGukRsNTXenp3kyKeu+7sXWS3AfQhWnzbAlkl+c2jr7LGeMMTiUz2mGUPaEL
0WzRYkFdB7rMT1vXt/U0zh/JIML1onnjnZGDZVA98sYdz5CqAd6o55V8Pk12r5MQlw+tEWDLjYM8
wqb/u+XasTRRfrSgF98Wo9U+Bijq5JAjn+06iJ/NsTdXSeC3G+X7uwdwnWxlTOFTLQMIzhIXGzOE
WdpKU/mS3BObOmDx76mQQ/S3XbBVf1QdlU8L0hQcbdo+qobrXDCgeUcVJuxYEKRwkhDsAC1y7qOJ
gIg880xRniv0EA8GCmtf/KqHapQjVdfrIEeObOTIv6dVPZRfdTOT6TKtcn0Z/s9pW8C5/+Pbbn/Z
/Hu6E+g22y/2/3xBUUr58i4KltQJqk77kbXwr4ldINLaoEpulP0EuJE3y/Vd4g8B2JfvypHAWLMQ
meQ9MwurXmULzGPVX/nU2QKQ9jz85IskZ73O9c/5LxdNUu+XxyMvm0T7CMy8fRy8p1i364fLmkEu
HNiCXz2RL7KHKj3aPTBZnkKPGdqUz4E2RKvWLu1thA7LM0Kv6cGtAZ2o1smYnGc5AFZFexlAxJUB
ME7zti22am2jBUjE84Yod8qMRN2vzNwod7oMpgPX/2xVkfdrq4qtq1Zddv4y1iDv+FoKUsMLoNoQ
lZOHWI+Ly0GLhj+XKjP2yqUaez8f9qnZ/BJGWzzk8PFWU2Ba/CWiLPpNisL4IFeO6YB05mzOzn09
68hntE61dsiWf2897bYJY+tjWcJVFNXlNpz6eMWzJX4eait+NjLE2qJOu1euKZlKFrJVvBqdlEdc
P5rroAP6GGsJAFOjDO5r1PvvPXlWOShnEU3J99eGKQtQKtIWsLt0u/rVJH0HGO/aQKxwubF0jcVG
EtrLYWhqohsZq7kU9XVdc392szd9zAPwXLQIUPqtqvkj7Mt7t0cMIYvj//E78Mjh/OO1T1RMt20d
4QKPtI3lfomB9WPoN3q9TD+mhki/flNMqFy49uScWKc9lo4IUW/u7F/WEAeHJdWHZ8K27S6DVQmU
BFMdhurFLZb6SRkmWdWV7XkhEFE6xEbhnKLUeVRWD///eUjCX1leo6Y+aNWZ2Kp9iXPNs7Yux1E7
qBjWJVaVA2BC+ybPbq/9LBXFCvpwXQfOSsvv1CJMBKyUsyrXV2rdVf7TDID/rDrQl6S9nJOVl88q
uK8OVSYeoqGpzsoK+Resc8sD/qWyAWnjXvuXxkxulNXonZ2iwKTOhDv5L/XcHBH3QWlM+smF2ndB
F/ovnV999VswF7ZzipzXaOiI4/6PR5sjs2K/L+UMmL0UdtLdwLctm/jmPx9tkBTabm7d8kc7I2VT
hGGz78hsp9OczSAG4+mECNF0UmdlVrR7t2nP7Oda5051lqYYw3S+CaynXM+9E1h1sauCIIZhO4qT
ly7u2ivE9Mw6Ck2WJBF/eGI6ZH1FPYAGmKg3ZOafnpSiKXTQPcQETwTxCyJc/kxeiRdSvei+j1LJ
XDwUEF4Cb9n2IjQRrTSz5C+TMmorRJfE7SIXWteDGyft0ZeHq28oKgnwBRxJNZ51wNu9eyrRWyvC
ZifMyXq30rgELGg7eyfXrPfO9Y+hGVRPfT6PT2kXHngEZm+Vd+95S3bkVkC6/X3wlwZ5ETSyURvL
jZ1qaAJUKU0z0reXbTOJp5e8asPtdaOt9uZXM5Qba7Xv/ruvcqkeLtKroTN0VE6I5sP1gPzUfBC5
2AkQ1Uh2SHmaa+vF9mISVshcIGg72veLO676QtQnS1rK1fHWOejddFIWz5hP/1DqyWZO9fH26lNd
yOF8N5BU2Y7EeJsfKQi5NfBhd28VwMLyao6+CauwboldzocSOuu7FHRSfiTny/0coz5DZC7+ZkEO
vhGuEdwjU+E+Gnb36ko/nHaylcEUoliL4G9pzsh/3IT1ZMyHYRrd58IqE+BgGxV4sluUjDBU/MiO
/fhvI5fdouG3blGyqdMgXv+PnxQ1tb7w2YkK+Hx9yNjpFptY/2vFG12vi9JLYgqD9Py0eyBAtyhv
a3f66EQfiQDP1/Ci872GbaGN1qryR2nvbfQhQQswKeKPQIf3x7rDPbO0nF/BBd+qbkhwFIcoDqaL
WTpIhLcpMiuuD5S1mxDeXfTxRyn69JeozoFjg7srWBB7feh/E6IFGMnL+gk9bqrD6HV97NAOujNA
F247NNsfytqIVrKczbucZ+jC5NeyfM5javZD4gIJqSpyoLFLVrAERBhay8mPsvLOhC4BZtS3e5aD
UX9atNdm7Puz6qXcypz7etkhC/OH8iuXalSHeajDldE5aHaqKyhnK6dsjWm46RFsA3SF+dvFfK/b
9nPaHn7ziQH5pU6vV85Ye583pS7lQErfmrnUHZbTXHyqj+Y05Wpw8mGlnF/uGpWeBFa/HmyLNqr3
kd4+WDn1BzapbQDX9nO+nZluOse0ModDnRkhFJVeG2AIYZd+GUGIMJI1wKx1HvLMJWIGlhdNuYQq
SB21Q/rYOy12eO/aMZZ09Tlb6LbTnX0SOALmTmQfkN77de0BDwNptRSpUcDSvI0ZabrC24OQM27U
HIGcKJ/EQ+/2zkn1kCD0XU1Wg/wyjcpHHnTdwvF/uFxJBPNGzPOyusyR1PswXQjVN9ukzSZy1owz
wX2vDaqarS8zlGH9aLHXu07qGUuyKhO72qpZ7aUKz0ke3fmO7oAr9TqJlwvnHS9iNagDF36cOvGu
uivXhNg/wPTBQp6da4axb0ttEvbH0lSHOgIEkbvmUY2K/AgBf5Ddt+qulM8yi7vC0/2z6p/YSbMl
OIHYn5xjnsLv8vFz9ElQ3De1fEjY9pMtD9YyaWyIrGANkg1O1IScg5d44lF1aRfEy2DqLbeJaZZr
M7W7LUqts9Pmf5BpzSlcZZPr0szqLV/CnUH2Ah5M2K7crjQP1jhMT9ow/DDqMKPgwsheFTjG2Y8C
lFlD6i+ohsKdfg3guB+TsMxI6HQ5tBYuMDjiwG7jA4TmfPZyrd97E/8KdZE8fCmrwPo2dVO+zasx
IJuvVR/skoGoN+HGzNt0w0vaftK6w5jWyKb1U4rkXOmk8Bc9/Vmb+ciqsQDkPCXgq0MeYqERFY+q
1XCTYeWCuNwqM9YC+9iW+ffLVA3f4Zot5tkHL/ts6jNSTuZSIsmLSaZQv08TZ3fp203Ix9fGUhL+
sH6q2bwK4eDAHtE6AtLzbGqT/SRAHMjbunhYBQDejrPLrfpah4CEBYTekl2sHDXGHgDgnQUHaUra
/9xzhbBrGi7xVt1HX+o2kdXi855H17/v+ry43LP8OpDdd8guySlzp17uF8/bKUtdRd23bY7j5b7+
2z2rQROaIF/vOcoahFydMr7vCmg3Giq9fRPsq4yA/lrrK/dO01je36jTOSf1eNt3QJoSz9mxiaPF
11AczwuEZi+21lE2LXV8NuBLxHA5x6h3xSakmkFmxZSJUD69AOh5VKcXbzWYqP9lBPU1NHkTXgBW
9py2tbHpm3pawYfJnwmc5M+1ePf5Pj2qDr1nWlTVoliGMis9M58YrDqqISKndMoYj8VG+VpCLoRt
b8kYzXsJLP4cxrxt3GUrt6/FFrpD/qxHTnc/G4gRyBtRg0U99/yZfblTZg/R5sQnIjdNVQVNiH5q
aBNR8ILYcbtXvmLSxyMUj29LjdKWb9X5ivK/6dbuJudOzwpxiuBC3UYTxQSqvZ+Vzeuiw9DL42r+
K142eeG1v+Z8+TnqwnyD9+Kt0iYszqSL/T2xL29rmF30OIWIiRWDKb4DnDsUclDaJ1ueCOYfqWMR
q+oW8aSuPM2lc5emrJKAa1GSwG22Geowhy6N/7JGs17HjqbvBtd3TglvjY1dRcZaK0JILBlkAD30
/VetXdc2koN5Mhp/+JF+LgWktptJf4j9iQ85nepNnJjln1of/az1wf1wJz27pRpP+NxGkbbqlky/
963l89pRYVZ3X66b9JH/GDpLcOvF8fjWJ6xtTSP8cr0RYcn4BubEJpgrY+N6qFk0nQOxMafkB4JS
3sqZB+MPrTduwsFsvwVt4W3iZp52elaWb4Ht3tVCztqgLgeCqD9RhsS4L5LMubmMlPvauJ6fES2t
7jw7G9ZqgCi25Ib977YZ5xujG9u93KK+LBLXKickrkG1BaMeqfaiT2dPmyHdygZwQ48LQmgv/Oy6
/aTHGXqzTfhdisKqgRb6zGa/lHeG3iMlHzcflxsRAPnhsen32TwOJ9OrjVuK7xl/JCPlgJK+eFv8
mOJF/uxuRNf3KGcCtpUdNAuurlYaQsJf6qfAJy2tLtU6LcB9Vg0PUTT2R3dA4lU1UKNkE/DUfO99
C2H6qpm3cTZp76XNf15OWcGoXi2xnx+jaEkfXW0AACY/6NJCP3Vm2fcEGb0/hEZjXaZE/5AfXBvD
Y3Wj7bRUzc4d/fltKc29GpkJi6ofoxAnd9GC+yJLTcQFi+7VEcVrPY8F7Jxa7Moo6y7ZDpXycDqE
u8PYFbtrGsSIPMQBfXMv36YNMsFPlTz4OWu72ko16ufxck2CgQb/Zwy04PJCrUQCha6SRXpkf9Vr
yOPnmeXkSVnu1Ad3k4/ktFeW5pZlrnHn5cONl1fxK6V7NJh61QF+Q/Q+eSUfTiZcRD2T6L1pjGnb
63BzVKsrUJXV7HnYq9ZhtH/lla+flSVnNEc/ei3kjADJD5GcAog2UteicQgxQa5FUs8f/COld/0j
bFNWp0M9mbvR6+9N2dCEwPJXvzVrU7Xjoe8S30pnFAkywe7SgeF4OZ1jtNwhGf8ZGd9HO0rRu5U0
1DKw0Iv2KOPn847cQqSC+ELqcWsicHdunVI8LY0eEzrX7z87FxqAzqkXq4ttFijJmnXd7T01WVs8
R66eoj8c5E+j40QHStv81btoq1KVxhdrs2v5mqkLESj82VedsTYRjVonfUJMo3TT9zzSXJREgnKr
zHpErTeMs+qozMkydwn5vSe7DGWIEdbAXGTvUdxkJwvdBLmQzt59x/e3jR5+tqb5lJH1DOe9ah10
7w+7jJt7NVSL1oulT28NoNoH4sCv6jqisOs7dVNCzk+q799vSrWKxrjclKZlE4uFrKa4qMx2yzw4
SgqcSbMY4aCG7GTWV58fy9y4r1LpyhuhhnzpRNVlmQ3/e6JLJzVnIjs5QiyruovW0Epue7i7FDQT
y6s1FmvUJfonZeljyRItcR6V5RvWHsQXBQhkT7bLRysqxwdlhV1wn8+lf68s4groQzblxQot672f
POOs2opI/DBiB/LGsiyvekg8UhJoTqrR1xtEu4QbHlWrIWS9uGDuqFzCJQkjoo1swFFXrQXvefQz
7OZwaXUdFCLM3Lvz+0h/RTsuB191ghmf7cnLly+LS5XQDCWHlTKjXO9OfhN+eMQB+BbDy4zmUH9S
jXrHpUqrDe4KFKVfIFyUmyJFmEK1jqGF4sbME+0ytlt5mZ+/qK4IUaM3HkQs3OVF434c1ogQ5hvV
GrR1eUfcLG/G9pxbdrzKM0S5gBq1Z0fy7G96eZrGPqXmUjR1Ls46JhGM2qbxkAoQXmZUzOCh5RxI
MN4IS3yQu9/Dk1i2RRYWz0YwinOdxGcdjdHytsmRWG8Ny9urVidpu0M4+wgJi7p8Vj6TdbKD2sNR
uZJgDClyykZoVhPMRrtrzbLl6cvsk1FRNi9eeircYqoRJrjTbNCflAfaBl8sB964aovnbHzoh/nS
XfUYJ4+vXeVkO2X6cTec0nJ4glr1vQiH7qjcnSazkss03CkzamsbziWYYmWqA0JrL1aX5yd1pWDJ
213C2wvaMnemDrqzmkax4ouSP4z2pK8tvacoFpLYaAmVSEDIz2AoDe1p/Ovy17Z1sCD5YS0bNQFA
N/M+y9OtGc+ffy3CtsUtxGnz8/b9yGYP5LyTf4iq22VxN6DIJPka2pFnWQ8ZhfqOgebfXV3qLJvA
9JkgYpV1cY3IaQbVNG2hAH4Oh8JnbSh3Bi0+yvZxNXnr3I76G9LdxcOQgpBTh7D1n/SkCO+CvvR8
pAVJhEwTGrGqnxXACuw9r6eQZ5VA7o6Mk+Hk3QmBFrHKpjz+Ge5VJvHartvDf21X43k1CzZ/ebkR
w4wqfkKpxR7oIVKloLWupoJrXU0VDStl586lcJACbF1b1dgWPRRqGOrT3p+q4L61jF91bM0frh/H
Gyiq7taR6QVWbacZ5YmnjlWo6hWm3us8Gg4S0GOwGf2JMabxCse7e4RFUj/mVv6GrsH8UaF4vfEq
MsU9r86PmA/LlaIHcKq2KcIPD7U1kMXRGnFErIwiQElcra9dEsMBnohQ7GqKh2k9jyURai8o0Kwx
kZkhwny6+OrCH0/u1LUUA2jifl9NyJuZ1aRvB1f3+dBSElSLrW/9grK+XThYr6o184BJVz7C09kY
bSbQ5beVhkr/jWGW+inOgrXRdPODJQ+zSOaHSFQ/ZrOBbS0t5fd783Oo8qmD7moTEeXEu3csuIpo
/RaH2WuHFyfrW4lJbzejNG3N8Pbo/ycUG8Ms7ZR0UmOTGsdSrmoYVpCfjUdlhVUs9f8BTaVt9Pts
COgkUeM+grbqAAWeerMYHw1La59G6C/7IOwoFiLblA8NSgrwJiMBob99QXbqmt48Dqk4Xwe6M2Qs
ZX4ZaBWOnt8yaJRXSsLl80pqAKKU4a5ETjQ/FywbitEwCGFF3k7TChNWCaJEX89Y4ZN6QTlB74ge
EUkjSmHrTy5IMWSXoZlJq5805xAb1h/KUgfPRvY/1Qtra4nReBoovvE0EE+V3dU0YdKhMr7MyYqM
4CJu5Yxd7DhHEknxkxtvHC0vjolY3kz1J6Wz6a7s2PXXuvz41CFtmkNuWdpJWWRNxHEajTdlNfAh
jk3pL9ucBNkRgVvjciCS/XnmJEG/7bL6m+qRG/WnX5lzjsqLXaUnUFHdjeLoLAThYRVq3nms8+Be
lw1Cknegqto3vq57Z6i6wf0wUTVIjUjT4NdSmbshdPL90CXdk2Us9iNSCuFitk+i6Lsnj0c7iDLC
KKqD8o1TTQbarj4HtSD5Hr0AaaiT60wUJDOTo9MVNrWdOKiSotqSRpuhmblp6YvRSkJFSRYbtQdj
PVmE1FQ/1aqN7ctQhPy3nWw6FQHlmxzXP4wuVInAgIFwoxqULVu1MPrpO9HwGMekZFESN5+vZ5E2
x6tK+jQwvYh3BL+3XvtNpXMsg+5HPI71N4Kz083Iv/8cICr7VFfBo/Ij/q4RNmurnQ6Z9VvMNklM
lfs29Cx4Zhj5t8p/HV7AMga+5WUPiNcgfEHu/p2NBIon8qyRPnWmfKpV9RuHJv7aCpHhc2yJ7tJt
MMbmFv59dPK7GB38uJnu5mpGnRHX1a/OSreLTr1vt9vAyZYXOw9PWlVPf8qTLHRHdQIP8+LxGipo
BWk0aM8h/4k+7eM7rTEecoqenBP1n1OnbUBF68qfRwIk/E9deVANSH/Ed8F/Rvj8pWdXCABx0PGa
ne9R1cgsp247+rXxwr9S2455hLKJNPPW6Y4OYRuUAjAR+2WbxkoBaVFUr1Dy34wjykiqERl0CPH8
8g5aZxkvauImrQmsSjN2mTgoiLWHRHhfzAX4nEM6v4qRHFEoCAWOQKtwNVAYIq/g9tjWu56mywEV
JqrMB7n9rrkF0VqtqHddWFvvTdV+mx1UjSLiny//MkgzZn1VlKZ7KvqVpmkQE4iMIzrEiUbpTHUy
LiveWO7OteA8C80strMIBfFxwNLKRM2BnZVESyuz64L6dhFx/TjPuX2Hti+KI1Ezf+iIgN8ioi1A
PM5UzzJOhW3PH6pXXNlAFqpg+gh8ZGU62csaNNVLDf63XpZWG6vCcGOiIdnwbgPMkjNUXf95WWV+
uSy92nxE8V4bkQ4yTXG+HlJrWxJTOV09wuA9fkNO/LZpnOqoGhYtKs5tX/ZHvRogaQh+y7xnXpMu
d3dirp1NZuvOx9C0q7xtkh+pR6khIOr+MfU8834abMRKZIMcGTZp9goi+HOkEYrLSNUBSNnnyNoU
1mVkafjxjzrvHuey2yVhWv8BdmVywvgXnDaiL9XgvjotymslWnSnptao8aVN5gYQUPlMpIXcljcA
xmZvp0Zl5fytj5fkvSMYj9LGGJ9jO6zuDIf4XeiBEktbVDAikdc/EnLpxO7R0kMV39Cq9gPZpxph
NhgqZe8Ne78pv7HoF2CgbWJRAB1uo272v7Pg3CVzn/wyHONICVzzWyEMaluXTvJgoAW18/3M3ZWW
QZIoIRbomOP0zXbLUxDwbjU0KqXxQugR7T6HtVG+DB7qPNWc5TsjKMsXnVTVjrfFciv1RV7GedTv
uyE78KMsX1QPZ/J30TLnD8qFEn9L7Ts/3qv+SwTrrhZGvlKtBPGhQk7eo7qUcvnUq4ZW1z8qC6GB
QAryRXdq7iRptI1bps5KmW4EUXeIqu+q71SKBglBh0LMiWYdej8RL4SuzsgYlt+tpKWsGiCfu8b3
6zdjKagQY5Tf5xDuE99ivhRVoX9U+g/VXTMQRJl8FvbK9KlEWHbjt9Lqa7j8rLeUex7yVWen4r1o
hLkvTUjwatJBc+5KfozAVLpgnVr2vmrK7Ckrbe82sQsWEN6A/ks5hLwKa97VRJMp71bm9/E8rInK
j9TpjZp+5w+jRoJU2v+Pgy9Tyav96wRGRH3VtCv3BDwIiXYUdjWH4DU1ivbUGxVCIdJfGAhFVNFo
Xbo1xfRbt45CD791c1ks7QG5N6c5sVg93JBE/DPJKPrYekZ/7LvFfgeFLYueJ2+6HsT3rkud8kU+
RFkfDNsgLUBAStOtHYfCOaZ1VGZovVKBonuLrcY+IzEGKUxONlCwwgMcliE+c+OKuf/ZthR+NSmN
csPy/5DCF6cklocUDmU1nirXg9CL2sAhDMAANcTkNlZSaY/pbDRoumXpd2cgFazGLxnF6MaESjOF
A6PX68bXyWqSdRUGwBOrud8jREjd6bDt7sWs9asqi8M3EkR/iXSIf0X6zjGpa002ynz1c3/68ORv
T6tK6yFNawrG225P4cclPrVD4SDemUYvunxQsHuffmhuu9FqYmJ2FAy7zKJmziyLXHStaUnyvb+r
aoIQypwtnoAgT9OLqZkh9XoDCrGo1jHiVyoKjSpZZWq/5vpEttxCJcyUZuekE6ZbXjp7pKvRtkzr
S6vbRN0O8jKfqewclx7rPGqyXForl+wJZN7+MtYKJ7ELbW24tAqno16Vr0+X1iCokh2y9POlNZcY
qWgw9EvrkqfhlhS7eblQ45EISWoLLRH594Ifc7awcCjqKM040a2t3rnUYZYm7zYDRZXWv4wtpnHZ
mg5VOlQrct0T3F4KseRzu2/9qttBvXs1UDGebupBoNonD/x7P89SCwbZMh2/9lDd4hjyE4k8CsbK
UW3V6rdFjFpsibDdvbBN/xQs3W0+VOE9L18qgcYkNzd1FKOkL52qnzpEZfrDSxxjryzV6GohoV8x
btJ/dk1zYlE5NYEul7nO0Zn6i1nkI+Wn/zN3SwX7gywY0oLzo4qTvK8wLSgR2qA2qiY2BA+fm8Qp
z8KJ2sP1YmHZJYdaKx+yTv/9VseMl6q9FOla9b1ezDOzveO31fHq7yNN3FFz5k1d+Tp3Upg+1eTQ
PlM+7zn0jIqYdtZfDlpi98c4iGHhV6Ao/+PO89ihkpq0zUq/njqk0kpevABsETDSgYUcL6eqa1fl
VOjp2uDS8l+m6/Jka4YRqQV5iVnO40Y9uyJl2zP1hqMiANOd+qzNsuUjGI1gX0d8y5XpOmigIWpb
noD9Rm8N9YCV34C3vq8bnWUsBSE+jLaD6NT6/SmuevtVEA1Q/kwE036Jwe1dJkfbghxJMt4QA2FB
a5AKUIeqS4NjIw/K7DqEcBHkqm6Ub6xrktTk+EGjQTYmMpV6p9TrvFOGVlofWMuBl7BNbEw2uKE3
rAl88V7JCtbZqqNqMYC+qd6xHHv1q7MgND6HKfMytomcO6C/U87aqN3Os6kdgTTkvi3A7nOY7aQ4
jfKgzpQvIWG0QugQEOI/G2Jeyb8NSzWwinqF2Pw//WoSNZQ0ebhpWC5frvhvF1NjjSb4QQBRRuYI
/eZjOG90Ce5TvIkrs+JCt0A9LdijmL5uFFXj2me0Iv2W0lPj1mw9Sh0aDiWrzAaJhUrk2zGO8rck
zCjlNoufS0u9LJ+Aw289grj7Hz1CTWodLxRjDQOTam99R/Cqi4qjqXuQtlN7f3V5eeoiO/l3l+uI
xsz6HQIOJ19OovyXzt6se6tBUHsC2bnuYa54Q9u2TqyR2AnFRufG25XQRG7q2ekeLs6qAI1nmulJ
+UrZ0DZ5smaPra/UNJcGA3FjN/Pq9ZVnM2mzfpvnIfXSJAtHsXIuBB1lf2XxfGX+/Nau+rctjOov
032dSNn/nfOjbkNRgPjV8WJXQ/yinm4HdPCJA8C/zhH/Qx33NM2GILNT1vqhpu6tbiHFd2npw9bs
V1HXoOvBf3mjursNCozkgKx0lUkdfWtsn+pEl4UgE2/vo19EbaMmezT9D9WmPHUQpkA7g+L26nMd
tNuSIpfgGad5isEKPJVPqrs65PC6d6Xue5drKJ8d6+lt5sXtziz9cWcIHQyMEPmJYFx+aol97OJ+
fq/D0kCpGSbvSJVdWlSfZJq629YYLCpD4lMNHsVgN+VgzSSlc/OudLKhfUE6U6ydWnf5mKJnVCKm
b9TTYpvmiI48dI1CWR4BkCja+W6uM3fLwjF6gFDbQHSyjbeMrfPNKOz5TysF3h04I3Kd0Ku9yQrA
LNmokuZJ/6KFJPEGq8nPo6fne50iNHtNrrt0iquurWmeXqoWzHjievEPw8/2l5lgJxJcCbs/B9S6
b3JRnMMFdTurqw4WKu4Hw5vziuzQf2x1pg5t0pY7u7XOdh1FJ1SyPw+E1qJTNfFYE4lvbnW//aYa
r/4vfZepjiW27V/nuA6NM3+464S5VnNf/ers6lsqPzkm/vPVc+169ambyZaTqfnF8er2CzvZUgyI
aiWR0578mCJemhdZmwkVhjVEuhKRtsfAQz9XKzv/hQoOD5U3Z/c6idSXtjeWm8Xr8sMwiuBlCft2
RdzF4zOg1W5Hd2Ox/F+b0qQkebBfNCA4aqZ0aKglEcd/qEbHi5MnhIdXrLmPTeZUe6TzIfBl6hgm
AlX9bADLoGx1KvgS3YFo7Q7ONAWvIvS+86Mc0YXBMnvjWSC6eX+xYpvAlj89XCzX2wnE5h+VFWRE
SNzcfios7103y2UtUE+8VwcTIOy6CC2KWEgfAtmfDQ2ISlkI1l8DlOwpkalaDGq/R3ATd9cZ6iwF
ehbF2wJi6PHq78cqWBcW6MtgrCmp1gl73YGZf+gA3TzYpYdike2ZyFpUQEvkwSIqchKCRBUFEqnJ
Jn29FW2tZkH4RVqqb5rY5k3jJtnO7dPhoe9XbqpNRx3t9ZUgsvUjXbF3dn80fUep0kxA9dUq7zwP
pNVUQ+3wZLJa/dswOhYJ5O6vQGj+dm5RaxThgNDTb6cpNWTuSOu2SBhGVGKBCF2t2aCEe830iDnn
/YOLFvYLDAkEiZMCqH9hVy+CBc62oarbSrUKb3JOzSjeCEYj/t5D+/H7pEVKh+zsSAlpJHdH2AxR
ILblACP/pugL/a6F5Hc5IMv4u/lDo2T5bUFN+gNRoeigzsKljH8zVcMXXy5HVH5BgRw1xFi6Nc8W
Z9eQh5rimIzHLOCSxXpzGKIkfTScZriJ67b+0Q7uSzDp1ktGgVn4J3a4yashfEcVhbBA1fyoF9ED
1pq7c6oL6zSR7bytm6m4n5JYb7cROlLrApTXgzuO4d6gLumN3ZrhA7L8KBaHU30eLXtVp4T712Bg
WaS341k1qm68ov8ifJ3eqTnUATY/IPBoQ5oKXFpsL28N8oWRbSFsXlXjuieRvp+8Pt0mA4jwcHDi
c2qlybmk3t8tZCXUYqV5bYilKewO6JOFRui1QXOd+qQB3PTqokWoovU+rCgc2fU03gGSUPWOUqor
3bDu3T1VUIwVWYKaGpBFtDN0oR39btSOFRD+YwvyGjFWQeJHNiifanUMtrk3ygYOW98GVAHVxOLd
Bx0Icd+zkx/6nD+1qHu/VEC7du2CAEleF9oHzOxb1WGuzWzVUyjwqEaGBVCdqOcFoenFkzB08rsX
rA2K4Tlvu8xCxdYx74lIjptIaOI3n2ptUupIynDGhnqxQ7bO2BkNM3U1VKs6oKZvnoPyRRlWyQPi
RgD620+l96fXzD2akzlscLvzxeo6qpbXRuEZlfk59LaqQd1KCPbhhgx0QrVF6CIedeaQro/fZoRM
74cKUioJfQLOzTJvvbr11qqbH5IiQGuI965s/f8eBTm+fu379kazzOEBpbjhATbC8OBa1T4gk3S8
+vukIFG8LP/H1nk1N8psbfsXUUUOpyAUkC1Zku3xzAk1zwRyajK//rvAz/68a9d7QqmbFpaR6F69
1h1stoMM205kuQwd1VJRUv7P2/l/5+PcoZSeoOV3pdpNhn20zW+yIX8UeaX/TZ0DlCXrjxS1+Dso
dv1utZK5GxzwdVoUQ0gpMe8GmaVdjbr9993c0Q/Qw3+1qP/D5aJnmG7p6NrrS6sp4ufYEDaupzke
tGvf14lumK7oXskrqxAwcGs/zystVV4PKYa4kZzYz1tr61+7tlHOEoeHz8KviqkIhDoEzPA3DvG+
vAMSjh/bYXFKCU9sdF62JnBRMgJhMyNAvwyvsd0/tUo3X42lGF57qu6eDRIQbwtOJkj47Zc4Lv3t
rGzl07kocVvezoqij+8zOK7t5NYF0wKorT5ft5YRkmMI26eQ7U2JIOFYBLnuRM8DgNIduj3kItYm
1HrqP+sr2Hzcsq09rWPaBguXJdRxKrDsCWldZX7YNsxSVVLtPSHv8pBkaD22M73Na2vrklX1vWyq
/Hkb3/KTPRQL3JHtpA2M6DZgW7+ddCBTCBWPYk314klNLmaaEAJOzD51fptlk+hRT56pS+Gb08vj
bTFQAIMczbx5m8RQA65UIVwWM3RKafgAbv0RITHzkgUmk83N0oxHPs9UW/PCOuhk1/c2ypK4vuSA
BGpU3k0T+XHKk0fKsSfJEsnNCZnckS8af9gkuvVOnn0FvaRdxVb2sr2SDOBGTa0qe0RgkQ+HfOYJ
rcYDgbI++SdWaVKxZM5Ykkc5rLyxDfWdXalkcbMVSX60ptvsrBGRA0ks4u+7JVDdQFPF4r2pSXi2
U2Toef4nFxjbr5XAdK9lDblnu/juDNHPOI2cQ5goDmo9ErkttsOskgm/ouXNSGasD1bAg91Op1TU
/K+OubOTC/B2w52LOn6pGw19+f5FReh/HzfKa68pP1Ajs10ZRNhO70OynZKFODwFInkG+IM2IVY6
PD1kCcp4t3Qtjtp1L784jozQG3VCV12Q+wFd0/mAni0pqDH92VHpQCKyZ12W8/Q8AVt046p77knH
o3mU/M6MUgEwqHV+VCkNqsxS4aKf6eIQPHhqnQB0Sr4rZr/87Jr+EBrJqV2Mq1YL+eygcOKyOA2+
k6D2jbjC37D/Kcoi8dj7/kknhXvRfi+Rh0ud8ttQOHek8fu9NqMdCFrNHUWNHL30LSozTFsalpWm
exZVrP/Myw+sGvYad6Z0BHUZq/0jEybsDP0dNkATADlmdyIS3BFSfA1kSRo9dSlzAFbGD3U1EgVy
jIo39g0eA74bmuGjfhvxWx3aU1Nnl8QEWb1E1O2MrEXTseqx1xl+SmNZvvbh3wb37gMyKG8S2VHi
hOVSTySQiiSC44bGNSGatZMVBNXlmP9kadIjXP8ZiOT4J08jcYESOu6G/LUfBuVNs4IBBKWHLu6r
Ai9kV+mGBoXZXDOe+qkS5UVfpqCC8XxfsuIyok/hK1Bk/CXjy6DQOxzQThNBEp2cpvMttdZPYYXb
kqmPt15JBMFn1xwSM67dYehfgH7sdDGPoJBRLK+QrpbhY4K06x/WUlGwnKtlB+1W4HQ2wm8Gmysj
YoOYgZdKvXwcRzhmlV4CfAXXFVYO1f7EeouqmjJR1+MPMxg907l5sfG8u1u6H/eNeej6JHDKRMaP
aPLi0jaxmYHHoDPFuSgHKQHbctsbsYQHH4yqxao233QzKA45gKHXBkQRieo3c4PCS2ZOAh43Lxt4
b/hTfp1bVJmOsjKHA2jNU1WT6AIdydDtKsj6cfrzAlEpVll6t5iWEUFQjNpGgcEFZN1pNyFpEcRO
ou6NXr7Kat0EAMkXnjDMCa45++Ndi6PXoVfnPyxiJjSZxbm1CJB6EpGBy+qHVYS6zyT0jcPa8u04
t3/fy6n/ntps4GarSdxS/UfFIwtJS1elpneKNFwxrHT4Vbd8PVhvvNS6mQRyDbSUCnxV5h6wWecq
cvTfOnsP+jV+LZOl8XOkyX3R/ymsjBRGBwUokeraX6TEvg4iPBWLvdb83Tick7Oi9W+lAUMyrevv
XZlLvoWRipcWCpiHcHiWzXighE+hWmmxskiGH5HAASQ3EvOQmRRUMKLYhwOuT3ze7FwUE/Zj3JCi
LhxXLYzhuam4WUoevxYjdX21YesSxocMe9WFhPLRjNunoqjEHpnVt7GWvXi1w17wIPbyyKmpaGKB
U4VPohaPGblXX1aGlzpUPhLVIlXTirPMfgPFmGHwYS4agYTRDjn7TD/lsTzuRNf8jZUKV83O02Tx
V0XIz530dPKaNt85SOR3paYc0yIQEa4BonErq33Iefze6HICi3li62sXl8TCSlhoI4IXEdhU4RQn
VSFIyOzsoxMO9kKZjRFHiy8ANpSrzWjslKprFbW9ryj3XHogi5hQdZfS6MnmFvU+nIih4N3I2O+2
/Rs5/RQKs/GhVbhaYUyWXGPZOY5Yw5ChDypp/oMYs4pI63djLO5Ypo6nksqTm8SUi1mcJ282gPNV
aFR5pKHRiCv5fVtZ4zZ50ZzTsWMOtid9b4am6vbSNO60XHnPUZIHu4q0yWw7u7TGs3bMIKfGY3re
DkNspGeqo+e8EGYABKoAxjs87Kw99WSWYOlKbt+Jv6lm4Lw7/xIYLECK058AY59rWIiQuWVPN1HI
0ELxDT8Gtmll/monvXFB3z1ETikXxzpqi5diBocnJf0NjwdX74vcLwjqdphYlzvHSJH1VEawtAW6
pkpb+I0aa0GNY99RFHb0lMZU2dpRS85YchqnkEgtiJNMCdJRg6GZlMu5SrPxWE7pjGKWqR0QQJ6f
h6SICGahtQKPwbp+HFUg1a3i12lmvRRdhD8NcpY9tB49xgmQ0qFxd2pC4rLBXjUBKe6tKEivy2Tq
5jqQeANjrFdTc0ZvRIv2rW2Pg2QmSNen9ltH0d4TltG/Yy+EkH0PDEibB8NNQdR/wzCBzVUzVB8S
PmVopnfTqTZ0Ywc5tXU7psuPyYDpk8Br+YBW3AFOBvsAThX3jx7tChawHqPIRvnAU6Z3kyyWP6rE
6PHpA8AZGQX45moZP8ins2HLmuED45XBxcqr/3CMltziYouPqGKKmPDM+YBCNuGZq4uXSNICLAPU
CzLGDgkJK9xtTSTz1UspwSKako+ly2oPXpIOpjvq9o0+scjqepCY7InDSB8uHS6ol5b/9TzZYg/g
jL0yC9CudgqolrllPBNrk1FyXqRFSK9dxi0bdW8w+ZR1mGZen+HTV0tKhqyMtmZBsc4BGgXsN2r5
hUy64uEjM+1lWWr3qF7+tIecEnML8b7BkIeazrwf0giJfaM2vYYUqTsoWn5tME105zjT/IwUsKsh
PKRWmXObWP32S30ZsmY+9m0aXhb+Fyk1n0AqvuVJGL+QSO3dnE0E4YYkX5WoFzz2y4upzyzYlZix
ukJ0ZIjXoDpkJysPKXYIsej2mo2BYY/WkC5r2dXEj+zkLIodKMmi7cZ6+VH11b7D3uDQtCMRRe28
Aw7e9WJMIb7w/IcLiN+5sWP+FRNsCOZTOKbz9Zh+mCURTgkkWlG9npnyIWOlKZShOISygr7ziyll
F3WduqOcxJVZ9GIVAdhhz2KwcMcQH0gIeGUfGl7vFJYrFxWFSJaHDu29+1g7JNWNYt/2GhZjFUmN
yonsXVZhztBSWcYarzZ3iMAOgWaY5nMaKyk/ugXcQku6TNGZUEtC6KtVpU+l1gDS1Z5mqTP8wUDV
DG5Hg4KdZfDJrtIwNUdlzi6x1IbnjkfVxTvkl24tvWdQZTwOsvaEFC4p5NlSfNTLq0MVxbmnp2+t
qTQv0TypLhm1H8zeVJjHeA5KnFhmvE+SNpKuZt32l8mcJLekXP/cxqjyqahy96gBBwmGemVFmifr
xAvZbsANPcCfSjj6sTTq8GApSvzIkQ3ExuLZlpXsAr1xz09iunQt1cYMVGIQ4fTgFYX9nMtEgZGU
u4MtX3USOr5mzrOrdFLQOdVbHJvWU9lJf8TEF4X1k/as103pt3P2u9XA7whUmXZZ/1LhqPSUD+Pk
Sum8ejKO145134J67jqyWQSFrIf+jE7zLh5gSvdhGJRjjbumJf3RJ308o+ujHSYs8ZJ+Mjzcqma3
r9UikOIBCqhGYnSeqpM9DyMknap50kflIgu2VBpQEU3XPVVKU8CyRGRxYZ7F5EwBGsUCv7ehPUCy
9ZMJ81K7iZdjYeQt0Mr6tWurmyQDeLN7yo5W235X4hwrTqHoPGG41CEydl36CZYc/jl21FzMNSfa
o9/jjyt+Cer8vJPZfdROEgdwlGSqV8uPtsWfCIFfseOhgEMxMysv0xTvzN75jiUdnmbWQK4Dd6wp
F+epNa+x1U2XCZBhyQS7z+3o3coRcZscdTV/zf1lWo3m4oEbhObVHstJ2Y+t/L0qsI9qSJn5uQBR
niegCSspumCSUj/hz7b4bcgSVZi65lohJpVYPVteV6SdF4fJgRxcHmRLeTJl1TwT4yNeb3RHPU1f
NEWRDjUPEiwiPJq641ik8a1lPxsZFJoRpGLNh1fSNS07VlmoRPrs7Gotmg5FbSq7FICNi0OfZaRX
hPANwpt28AoQkjvDym6JE5+RchN+53QRdetC3iMSbhwXS3Zg/DZIqiFJj81hVux7Q/WX3qz2CZVn
N5K4c+Es+61lCxe6cr5HMoqZJIwjv0u770pmogTWt+NDKUgLFbBvGlWNXdlxQq/TTHJPYTrtclU8
+Kpsciz2T9KfOZJJ9S6atZ2Vg5GJSMqB1reEP+Yi3U0q4tBaMsXvCfkZeK6eBDYQUHsnvIGQYt8Y
eJU3KEGADq+6e5ND4dIoBDrU/MUEgj7HYcSViaT1XsnX+ecfZBbGc5zmNylsFm+QlfA5brXvpk4d
fhnqIO2z+ISKjO7qEnCuimpGbZ0tdplQT88DlmPKQjq8aRSZeS+EOheCU8raoFNxrKwm/MzTqHFD
05APGP22wdAY4vNgLKAg9KoYdmgI3LBTXPZwNCcPof6CQFZipz4VKUAApzkp6dgH0xgPwfbq6xCZ
eh+giE3GpufJnCzS7eDbD3OZ2we+3PrTi9wk37XvFpTqp2wJ4oaFIS3YtDnwkrztanZHMaDPp0ND
gVG3nTPZC9sl1X+JFYyWs6Z8F3ZBAqXUR3FcElQQWah/qHY+B4iNINWn9aU/oGaH0ZdSFK5hlC43
QT8NUj6QXjhMqxE4q0jJJmgKfaOv3s0EVECHNjXXJ9XSGpjo6JUnJRUydbMdBtuB8JU4NMkuBmn3
fSjhOb30CO/lo3EQTIeBkDOwiwlhqduI6hUR419tV/af92p7td2mZDFwiZzDBZM/4OGHUClKdrTs
M7ZX9tqc2HHwfe9EXU58aA7mFI44/L1BaqqZ6HylrzR2F1RlHSt917BjVDyc5rJT1y0U3JcdbiM3
BcU8v5z4xyi+GUq9KkEQwbdtGHpMUusHaK5D1V4yiekiTjmfzZgTJ3IYHpa8OY7IUnphGdpumpzG
Dl6iRLAGDHbSgu0TIOZBXdha3ijb1QELg71420ukbmq2vxgXJx0gSqRCoH+/VqXD1mrUyde0thIA
dFCDGI65V1vw2Jp/7CX/h7yLzZ0NJ365qmGzO6ZdqoOLPnF82r6rWp2qQKyHrbkddMQ8+JmvX+X/
dTqsUcL/Go2sbLufsWSwQUIr9eg1g/mdzQlGP3qumr4p6QiMlNkR7XaHog4DoroLlgpnLVTuXeEI
8Jmx1QC54zCA+NvPv+MwPVEBnBSpw+CxT065VGBcf+3xWNj3yXArw/opYx4IygKbqbwufs4Fck+S
1kLT6nspWNQrtqKoji2S7VuZkFyA0ZQTonS5h01RMncvBUrp0c2iKhYWj8Qa3oRsa4fNH142jCKY
IsedhFDPs4Jp0gEigvXoBc+wM9jgJYvq1dlokBYpxAgi5TCepMrE91mzZ9wkEkRpLKklaiLP6CDe
0Ax5EMqxfERqjrAKMtaZW3NCC0Yy3IWqsythZR7YGqZnTqQ/EOMt6zoLnGr5zZdtYWgqGSesKG3X
VtMOh9T5Qx075zLGi3YgqVzDGvNSthA7Q7TVVS4gNQ5so7w4r3EyzqPqaqRUnKsKzea+PEC0X3ZU
YRxGJaGrTbHiychY2Uv2AepfnMMy1b0QbY1dKy3NU4ZwhqZU0nvNNLu3JmGf8i4abo7ETnkxlu7X
hDe5tXSHAbDMw7Li6sAjgMEpefT3qsRepkyln32o43po49k5FXF+kfCWdFtn8Os8iX9GaO2TSfIq
a9K/D1F8M8PE+lNgoTywLqilZF7zkPCljFL8M+X52Oit+Q+ZeZtcAHOUJXf9kWTJndIgHJe+gWhF
tmRXRW12UiVqmlahL8c+dJbDQulgB0pTw7Sqa33Cx11Vj+lBbtZ8h0NGqiTT2sW9eQHof5SaeLiX
8Em0tEq+h/g4wASnmKA+slquVvJK4suaudzbUf7etcpHOXbNORwgTFLtpw5TFVCeUwcdoLHc4bOV
3eI0KyC3ZjOTlN/NRX5uino8G2v2bgbqO2qiOTqDkN7wXfNjRyOl2sTaLuxzf4rS6A2k4D9xZy/P
ukCQWpORQ54HjC/tvgDZaFTJPheT/V2QvxaODba+Deczic9ol+vIKQ1UkI/aTIa6ZEPVOqPmWZml
XNkBaCcMldtDC/fskegdrHcq4X+EfNQNJ/0tZn4wpFi0m1PlNYophX50kAS8aTigeJ0Ul7/y+g+y
Agk1UrTnF2E6D9DG6PQmFoThZsFrcMmWKymG37PanZY57h5j29m3HmGLpATPPA8sC3kimI62+jf+
sVWw1bwzamn56if7b/vz9DZy69za22Eb/vXur77/8xLbaXMJt3k+VAvpFJH5hP2RsKp8vqxGhSB6
bW+vtvVmSGQGbe3/evl1/mv41rcd/qdvu87WNytdiQdpjZPRQHHeBRJcs6iuL2WLEIZ06n96Ndx9
gu18LgHZ9dX1/Nb+fOvnMZ4pA0qGtMdTrgm2Q70us6OO7LS7tfV2/k9bih2iyAHPlVmN7oYi8zjY
heYBIoruW19dmMzuqT4etr7tgFHsVU7G8OmzqzCzl4hp7OtN3eg4J10F5vP1prJdBPUdNvz/1Zfi
/aQo+Gh+9bHjRHbT1K6Vnit+gvj/wagjRMulxrjItS5fQsTiWfqm7qewlfcCIPJDlaUpWMK48M0y
Nm/VvLB9imYX3cTqewLi4pBqdXakMAJrGXbimCs7jECH3SBycilh+WxWQ/ukp/nBZo09C3MiRFqy
/ARz7JCx5T+XAl9OxF3eSpFbF+iHsi+x7WJaicxn9PFSInz5GbdSrOvL4uyMxJ4Nm5sjKKrF1xwF
B1qpQD+uWn7GlhZ53GjnQUL/ueyE/B29tXIXj2bpy4vyQrkZw+2irz2zyiak0pvyoIuKSo+MIJOi
QpQj9N5lwyC/YV0EYLTD9hbNsg7AlQEeXo+0j7T+rbV9y04ZQGMfGe/LqNe7Au7cPU8QKain6h9y
+UgMrl0iUvuLk2PRsra2A0ThaN9C/d5t47e+rlffHGMQT1trSKqFCtP03HUzzttDF++qIhvvZRyW
0GCT0ZeicbxvfUlFsAs46rK1HFwBz0lT/EGG5t8By2RYyGEMYFDWa2yHQv2bjEZ82y7j1EtywvXb
cL8GYCy/hvciP219uHklT50UXhx04au52k2wd1+UpcBKQ2Tz3rKjNT3BtL31RUZyK0oqqFuXUQ3L
Oc6rX9u8vnUl4zJ7cq2oh62Zzm11Rxj/3yuU2V5SASptmNcN5Aoc9CWtU+uYtsyvSLb8B3T7OaTF
iUVXwm9f/f87jhR/CRxSU/fb9b4GDkrymKjGsbNBexUFp+oZyUD9pE2rfk6DjvjWtx2GSq6eu/UQ
pRJC7uq87P/nxNdgJVusY63KL19d2yt8Yarnrz47Lf7IGGS5pUgc1xZt+lyplIzjKfn31VefKXWA
CIQTbCMkKkyfw8qoyY+SChgGm66RPLUeruot3VtEIsgPiRn2W1OJq2LPngTetWW0SA+HK8hnzRWu
g5MxLo5pHK8O2zTHuK9PUwLOBKkm9l6x+aY5Ofg25Po/mzpF9aPagtzvxt58m0oxHpH3bXbb4Hxq
s2MnsO+NdLjyQ2daQSgISsyM7JwsKTEiabn5ag0lWzAnft9aRqGgYUWdYGsldmi+osWKSlJX3Lau
qo+IJop6edqaIKZ0L5uM75hqAoCYGufVSAYJSbBE8g3HsV8VQqOjXBLUbc0KqRf01whytsEa08UL
DIbzdjIE0fH6TeVnPXjjrPFc1fWLvF406wh3O8cpn7aBjYMDQjj3mIWFZu5ufViz4VPcokLlsL/H
8GqARMMSN20L27Y22Sref59lHIy78BzXTHU5Wnm7j60hB/sZJYcStZDXaLzVtSj2jtRk+3xcdS9H
80GSwKD4q/R+BSrrTcoGslO5/K2PMlb3uSwgk0wzcT6znGOZObG4Zp2XBLqztTYHaaLY4oTvTd7n
b0CEq5vT64et1dSjeLW0E7Nj4ptLc7BABQWWqjrQtzLlOJVh/NZOZLLyhpIUNBr1qJSR5cXUBNYs
n+UNIF38JNf7PWmsNTdmE86jGdhrpaerRXR01J25slBNeRC37aDmR02XrlopvvWqlOwju5mvfGhk
OKqJfHXO3kXSoEWmFI+9yKyhGqpoCKKaVf3syuElDBv5NY1QmgRx4wrdCR8Fea2sIVaXpYb7Myug
i9bD9ipeYwyz0p8j3LI/u5QpTAJJG+5pm/+qTVs7tpoGVRwbJncmxD0XTfFB7N3+svX4MkyF8keg
35A5LWbC0hXnMZeAHEO2seuASxio7qqoT0Ur/jousbS3FeNNxyM2Acj7SykQhpNecsdAs8mszkKR
y32lkKctpbT0AbDUFL2TbwR9zWGwITLEuMe6IcyuF32osB1KzOSXiH/K0WIenFZZ0fm4r88yOcIS
RV4E7W2StjLIWJwRkYcey9exx5U+Q4Yp2JpoRD9TelGeYN6bq/0tdah+bOBqaNNLIvSVX5a2e1DB
6bFt0AgxpPKoDVnppbkpjiT9BO67wMnZmWt3Qn/+/EINkgLFDhCUn0oU+ilqYSGidgnJG9PV1dso
dfdoYQbSmGr3UahWz2NagvqSlPoN6832KoryZrBbexsWW7l1rbrfziEu6px75PbdyfzdMzm/6bHl
PIoag0tTNd4GQ8N/WQrd7dyEEBy5ZtnbWjJ6i/dmIHO/vg+17eVeqqW/tfDhq++tk+3jsDZQv22k
G/n9w3audwz5ZqF0/Nmq9ebWjctJlzMZ+Qr1mDX5cinWQyePKHh3KukaWnXfDvvBlky0jFTzMqmK
xZ53LlwyOmgGbJ3aeiY1WGPmuTgXqjAv8qhwNpy7xdcTBNI/29up7UABU2+r4bI1Pi9VNK1BUbUi
jYpx4nEcCtKSbVzhQ2eIGMIQymFbs1r/AEUAk3evsGeqFsCJaE6dyujFlpdTH8+vn83tjCLqIcBj
+lLkw4depdWpION1GYbm3wMKmJZfZ2bj/c+JUXamZ5WP8jW20yxFc9tJaVwA5EiLrFdJOpJBk5oi
GICw9FXL7GkfD5AplVyOrjxJkATMYZmfEuBVW982zp7r6Lo1cXl6gXFXBv/TvzQt8kXClNBljASh
XIiF5RzGME45lGlXAjCGYjnmNUXktS/RmT0RAoqAc5jda2GUb3XYxJet5ThzuEIrSza7nBy7VDpI
eKizkS77V9ks1Weztr6BGOkAvTCiAZbK5vixNWJBjakQ2fK0NZUOKAdkvPywNeu5TE/h6IAcXt+J
jGdxXcbk8w9vXaYxe4nIo/vWMoqRFOuIJsrWTMZ08k19TUSvb49Now7gYpju1sxVTNkFFNyttX2+
LlKPuVmIl+2zFyvOazJS6bSNaFZg0awqtb8161he+GmWzefVHLNABilFCGr9U9vVknDAaJ0UL4Vl
SmuGUsqY6rYiMCkWkEieG+ZqvWqPskllKDKV/M2amKPTKLJ+AiA+C17FMExetNZY/pK3eJ/JhH6v
e+giFOXjR4mum4vkeuUO7FcuIDjyY12ZYdBpS3zGeDU5UocsjxUinle1SN9z5Nl+I/V/1+d4erfs
+jeW9aZb6dkUKFhLXe0U9A25n+T3iUJ8SwafjYES2ekln8oUJE4UnSmRHtJpeTWXUnOR4wS+Uefm
c7f01eIWjcLPmyd1yIvrdpBMM7+SDdUAVP20UHj0hgwGuj1ioUNCcwBwBfQcDp2Mxiae95nTTWfA
8stJtM0/dZtLmB4U86vRN/zsphclFOq7ucS/ysX2KNA/D3Md7mMz/tP0RXZN0gTd2tyS9tD05ffa
SBWC1m6v2Kr5FpsHSmL5N21Zxr0mrdZfUn6OJOcX4boc6CL5oyfVP/0U65R3GuuogBilymb7aY3Q
2CTSHAUmyA9OrGU/RopE+WzYQJEaipUWD3bWTM5OjSkvNQAB7lV1ICOfUvKL93NXpo+8Q52YKoHy
rVki52g4VD4Bvud+EyOPqVuAlUaw8G07hE/GDxvW92UslbsmtwFE9AbL5DLayxUZMQO5SxIvE/le
mdhcWNp1mn6oHUHSrepM+zgXPfKHEwBl4ZFnlI6KRF0NTlOzhzuvIg8SasEvoB7yJScDtkNfydyV
ZulqqFWeWB6R2DSj701hi8eismjTpV4tCveAu62YjCkHSZ/ip8lJf80lJrjTiHbustR/F2gwdac6
P6I+aj1jiLsbxVvlYOC7FkRGSVY+qe1dhLP2O8jPf7DAqP/qqGBSC/qT9D32IdbqklPViEOMXe/K
iNShqx+Nd7lSkpcGlMrW2g6N0Sl7iPMkx9YR2yGsVZAuk3MOIavckVFRgP2lR7ARfmqOBDyKLj9m
Squ+o1Lr3poGQoqXInWet9YAuvAxapCxJ3N42ro02AcHKzGbXWtnysMZtA6UJwCitbV1KZqB4FuX
Z8H2hnX1OWmszMQuybFSwlXts+4fcwikVU/q29aqCiXyczss91tzYmdDvboLtpajKv0jkXIQAtYw
f/aps6OcBqc0QfJyte1AULLn0ShetjdEtjT7WZPJoBEYQVSdvvQq1Yf1atJ6mEYSfxKkgdM2glT3
GIQVKlBfl4zsPEB8Nfv8zEUyVl7izI85Jd0xG4r6aEMLbTkRB3kRs9JVXfrX7Ex0pYmd7lZs3vPx
d+0s2is5TW/WjOnOOqG91lP9K84QmtjOkaKVPcQpnSOIUf3VVDrwXAOevNvYUlOjoKkqCunr2VGm
0iO3iYF58AvrfQ0YRsxF4MREEFDRkvt2QByl8jE8rPzs//epc1K4UeMg3m2qyX2OJlBeoYP2t37I
40R72FWvPbJFYtIH03Lamqnk9CdlAR6yDVFGU3uwgM1WkXyOL1vKyBMqrUdzfXsTiT1w9xBBdLht
jdRb9+2AbTezXTtOJytKrXuHNvplSiVo5ioAtEqPYEcXC3me9R1kBOMbWnLsacKu9ED9tj43aPIB
Nv97PdH/rQop9GH2A4xSZ+kOl07dS0rbfza3vk4XO6Gwnm0tOWqrw9IAsPtsqiHvWopDCHDjunXh
dk45r09lD9+b6LH1zUsYKCUPxtYSnTQcO0NUjOCPbofBnK814JDnzy5YkKeR+N/VrDJ5sWwe8w7t
LHPG74naLpVibYzu28GR44Ncactla02h3V4SYR8qNU8yb2nXLLBoLHc7WyWs8rmhkjprs3T/1ac5
2R9Hlln0hrq9Kfgjun+sfm9MrXzfDvyOUPAYqFZ/9YX6+CYSXHxR9JHvQ4T7s1DMj68BGfsUlDfa
9vDVZ+9I+0+fF22HEcEKZIQ8YzLnJzVJX7rJKS6sgQWOJ0UwQIIIthbWZ6bsbi+dPL4rnd6d/qtv
e5vRVv+ILox2So37MJLQ1m072IIsoQUhAIY6fbUsAdKlFiPGXQZH9SHSsH6EWU16zUmTw9ZXJCW5
yhSIeVxWtTc3oezy2w9P22Bds39EFSrFmg78p5ZNjJ2ZZv2oT8RDLPUdH/vlGb1X8agyRG71WAo9
GTooXg/j2er1gRvAyRj41I5CKkgpxRQPeRbptU3t03Zy61JsTSF53zonZR7ry6xPZ1PEA9/nqL21
+lgHziR6UEFzVDyLqPbL2pfksd61rSV2yv9j7LyaJMXVNPyLiMCb2/S+Kst1dd8QbfHe8+v3QcwZ
6tTObOwNgQyQCUJIn15jeCPAI7fa6ZJmXdsIikbYTo7Burw1zOJLpbkZfPj24ubt1Wg9FNt91qTg
Jfxwm3Bn+AgeRAYznYwRAHa6xaEPzF8jZuVDVh7l1oM5IflguuVW3dSMQdYVo4/U+VaFarIaQQKv
+0CCSOryNRerfeBjYNfrYNBlqTuBmHhVSivYe3wQCHDLQNIBKbetepZHtOZqRdJYXICdZEv7uFff
mHfR2YBe2OSafEua+DhIlnQpmhx6bNvZx6SFAKdpr2HVhUz/bObJoD2T1refx8RQTgMr2sQ7aoKJ
WrZK0qGGM7WSe61Bk4ZoPXSiauPkLbalI99IJsNXub0rfuU8TiJ8AyQGcyh0eI+edtGrUN5JHXLB
WfCGpusLK0KboFbyXWbW9rlNtKEkEMDushk6FOBNrTgjWvYFhEV/dOW63eU4+K1Aari3Nv3FafwT
civaCt3nbm3pGiu3maRcEsaqidHLdy3mzF2RjGcDwVnPBySSSOM2wzuvg4B6qJSuPJWNW25l3e42
lWV5l9gux41cq1+8Hv8AEFPN1huhaMhjfjeAf9wLVX+VwqA4YIpUX5BJBFfCN2UbV1Z9ybOMKIna
wd8a3bVXDO0FIMGhKRFkrMtonZb53sGm/phqQ7GJGTcwtcIBWgvgRpRtczCKCRHoNcpW78xoB0D4
B1JN3+nlkoPOKvmau9WugcM1a9TZiODRbsxKAq4X1fVZYYtOAnAttCSYsTcaX3vNhG0j/ygidYBX
p5fnDqDBUZoCHlp1FyNqZRpWM0ShGTWsg+DBXKDFimRE0NXyq5p8b03pFsfwfBFHWcfhHfTyn9HW
ihPrbzJfwqhEc00+DVmhPOkwPHSaPcu9ZtlF4G+sYq2lfnBp0sLDTZ0RRqLw/g5+tobeiXuU002t
N08IWVktmhRW8DrgD7DVImKoZlGWe98cfti6bF96O6rXhAJrn1DoDHaoILiVrWkdvdbHEcKDTKOg
y6lk5RQp+QIRIF13YfCrSnIsAAP9wLe8jUCsIG9V7rihf8oYi5ieMDyrD5hy1IXxSGBEXYWgyzYY
yj1jXwjHzK40XmItO/ol/WAo6Xg3tdU6b4gJlOkjmqbypRVertPG0geDpXqoHenKVz13qzcg9XxF
ZYYiWQ19r1FtvSiy14CydkHm/ZJYeUCJIUBRiFDGz9bo8rcaWXM+2ocmdfE9seE0qR5rIHIPPdVh
eHz1KoA8450ZSb1m3bPIdUy+4mQlE4OMQ9nn8pYxQag3A+Tih94hwF6qzcCqsPeEsAqfz7oAoeSi
FJ2jLHXpQV6u/BxsFsFYAOMyHB69Jng9xt7OdCb12aL95dlugkCZBrzRVrGFRGMK4KG790cLvX0I
86tGgcpU/+4gDQbAfrcV9mR+aVpEna2VntbyGqHpbCtnDQjlRsKARZElxCDRi/E8l4WF3H4eiuGp
983qQqgRp6xmQBQtqR9gLz8Raa5WBnryR2dQQYGqrnG0TPskua1zkiLXPhkTTqcIm++V7VzygG5W
r/B+k+OiOIwoLNWKj9dmZu+LpvmG94EGJ9j0tlIeDdcOr6KLRfA4mwjEXqw+x5Z9Bv8wMMruXe5g
961n1k50wzuZBX5Qqta4qyqDRJGEBYEKnN1ZdcuNQ2EX2cqIzHoPdD0DFOcYgG74GOwgM5+slEUp
NUNzC+nY59xobKI8mbKJQizoh1rft2XhvMfOC1ymRq7dn6NZbuC88y11JoiM9DPQ2nVqJN5J7b1+
rRZytWGm7hxagGd7AxwouBOWpCSXyVsD4d4yMoIesr5hBHh1eqN7jDs0iixSiMlgFal7L2kimedl
U3SZNSdNRv5Hs4QiVo7GzXAZOzqdAY7RTgB6Fo6zc7FnXPsO6msKXd+aKfNKlT1eRVfXzmMZsmzK
6ONXnKrb1IuGkzwi34RQ1F0Jvd/G5BAFVeeCbrFojMzO+BBPm0k8R097rL/1sr53LY6SdTj13KSc
3KvvZcBQtyjjfe5Zso9hK48RTNhRqpl/NG3MyMMI3qJYRedQzx4NrTd3fRow/542rn0dnQYeWq2E
26q5x1YVnXymB6fYtYKNlkEAgI0dnA1Tv6ueBnvD6WlR9droQFwR3wu3nVTeR9UluEYMhvaPwJmS
HAQGzJxWpKEKA0vUjcnrCgTm3xupYb2oRdsURz9eVR9JLTcHqdEnTk2YBb8GC9nzaSFAGrHsdk9S
geEWHIlmGzlwrL0WNNbgdQMzTpdjCY1cEJQ+0lCzc6UPj5OPLNQO19z0qNKsMSPraXOs+7U6D0uP
bYBmlh/DK2mQnhwV0EWOnp1BZBy6AUYKcKVbozd3qcb/KdXDaKM2RTquBWbOnwj8BvizrdUNKZyC
0b71saIwFGySB4eluVNYFW8jcKNXvDZAG2bf/S6IX+UULxin/mVnLo1bRAmsKVRQjioznZgGZTm2
chWbgU8YACtH2riiNhrgHoNKsZUAe7ogBYYyxZJwOkM2Ki+4f6bHJMzpsvvG2pRGCDyEJQVAcNm4
zlBMC6zM5L0w1zpd3rVToPSWAAWkBmBVVHE9JEfca0iA9RCN/puPFBzio7vBc/ONZfUQ3Ce8EQDt
TaTwdNH/jSXUt8o/zGvqc90l+7Iv+UyCCoysyN3LESShGh5nWR4t/2uW5toXJORR5Oyf1MgzDnEn
PY0EASZ6K169+mQ8EH6TG+0QOr3Pav3GCUfn6AfGLWQpbY2d9Lip5RThPw3EuHm2dXW4KHH40svM
Uv3CQ0bRhzI8mTQVLro2UcX1gAK9zQoQXlI2O5MFb7BcuTkLR8TDn6azlGdguzbS2NLARECnn1Ym
XH0at9Umi03nERaA9SAPLyMIvkcNMIKZetWuCKMvOQMD5CsDoJU5i6kiOcZqwpgvTwBoSnhYNrbP
+EmLgb8Ym9RrtHWRZ+0BdkT20uhldehhi6xFUo2sCrxxaaz8SqquDJf5P3VjbtTc+zWY0rDPwng8
I/zx2I6AvXXbjB48pFwevEopWRlGCtNqrXhrlGaxz6GBax7sDClCYi7h501MDbtDKtjyWWTM8Fgc
+2TLLPpBI85BL75JkofGByz2PTVfMC2rj8mEmckn+p0PwuKoWw/BhBsttUE+AozwJySp2Axq8CZJ
mrsN/84S+aJ6Mr125Sn3uK9ODZ0O/9eYrQB6VirIaaUsvI27G2SNgaH/ElYgBdznvsKG2YPOa9Ya
3KKuf0aoHHVDPO9mXQ2BERK4oURnwmCHFkrek/aGKGjcGJJk/2OwK+8ELssYtwxW+SViV7zRRgGX
7CB2o5EIEiws/l5XZqB97VpFQSiX9sMEKWQsC3CoBW7tVXg9uKtIUqY4ArkeWKwtqypfLSndRLJn
3YdfetuBYp5uXDWdUewt+EQTJ91xK6CKIrMfkyE5iJqBVXNnkEX0/jq+nk4iaim+PKxMK4k34ldG
aE2zAIvw2eTqt/cqeS8URixnDcm9O4Lh/NlMz6/XA+uQokYtloPFJhL3X+zimemxpIXxnUgmSbH3
c0nFf2b6TSm4Tw/vjIO4pPgZjvfgB0WHOElbbJ08/yWOi3sPjvn0GOcnLDIFXip1WXUxJtLoktfn
arNHagVPJkAfM/ZXtAZot6xQ90Pcb2W1/C7wwGLTAaNuSvh1xFORHEmKzsSMqLBi+ni72opF7xnn
5cvetxbm4tapcDJGxgFqYx1Vz+LZm5H90BH32Y2lRrdudAF6ewzdWd7KTrHF9K/20WxbHhrYYRUI
deVtxOMST0Ps5YrNsq7YFa3A8FWXdeVm5WRtesLX0QF9JnanDUQE2oa0LxRmUegLRiNABGDOMTOa
cfthVxxt4UgBEtnW0tO8O8YtaCgzOIjr9VVFjLrahHX0ZezVk7hz812CWrrKjHjYiHst7kpUZ8z/
awXxlQliLZ6JOELsiby5OYi02GgxjiFV4wPRRPSxa57Eg5+bprg1S2sQJSWRz1UBhn0jboX4kWpb
cn9qL1PXRNAZ5RrFj3qyDUHucr6/emq1I8ArbYfdr0Gre1aKtIZp6+/SEaJzrQ5P6tR1iM92EprW
fvRGkMDY8a1k6Jwo4VboCRlRmv2vC3/4DWIX2yvI7qqvzjXnp4eaTArSRFM3ogsQ3/cGufGDCSCr
f4rh8s43d4ZTfHhrPoAqPt9BjWW8LIA1OVY7zU+VcRva/jepSWQMkXkdxYZO8KRaNpTupXOR28cE
E8ud+C2tWzzE5ijv0Ghsx3WV+Je6UyVgHlM/NJ1HHCn2/jXPafIR4QA/wtWcR9+G8Y4hDFOXqSGo
PdJOOhzrpflMFcxipIKurjsk2A6iBfeN0R2G1GBaUmxTq8P4yJ7Alf96XTOLj64PVthJNeAK07WX
tjeGV1udAIxaZpaTvA3d29Qti5YkkkteRvRn6pEMdbS2rlV0YFbiR8uT6CNFfbFZ3tYPTXTeFeVj
4XQHp9LXoiXMh2ArsJfe6ooFAtEXMmGv9ih0H5c3fGnLIk8kvakVym27qwDp7X0r2IkyXTR2UWM5
/nMTFGnx1MTefIxIz7ufykXyU97cbPPCNP/qerCVY4E/1o8eXLlVDDwmiwG5tSYI5+nDoToQTT2V
ieqg7vChYJ2ecYF44p2pYgxqPaRjfbcYGzA/vKhELEY5W9VQJ1JAKV3ZnI0Jqzr2+T3t7Gan6yND
iUqVN7KXEbtpEZhZscC7E8yCIZ3sIvWxKzdekD9YSfHhwYurinYwv05LWmQuzWRpK6JK1sX1ocV+
UDRGsSmn7lrsqRH0JT2E8yTuvjhJBp5xALMyNXkXWv1avCWw2skVux9yO1t7Tw1ElMS8ZcA1eAup
7qspuBQ+N6wJpfhIHBxqSDjhG/pIfQ1a4O7ImGzFPRYb8djDaXiCUC5z5CH+kQ7qyQm1ZCeP+Gnr
OQJlTnMQnYxCr13D2c1Rz934mTd/AbT6F6T85ChOKJ682KOnryc2jBl0v8bOecRezp4xy25kPrt4
nu1S0SKWzkBWZOvIccvvU+te2bQDxPvlLuaJRU8aTZ+ZxE6MjWtAFxKkEngB7+CSNUbiDvKjogpr
a1BONHRResXYzjpmYrAFXrfYD7Z1HADmsJ67hx6JRnFgrhMcw+bR1TyLChQvY81NVeZOGC71rdQi
bSfOL36Xawb9sVYfRi2td7Ku3cVTXR6t2Eub5meoDcGqzzKU/qGQ/zVBWzoOSXz7RXoe2DE9zXGk
YfoAxn+rJGYKO79OuyuC7PoBaFpxEqydLmiKE23hT+4nyfx8xZNY+pjlwfCB/h1Dz9QHp9wYEKSR
xbA0HE4yXgKbHnyDQuA255aJJyOatScTezSAB7sZviF/d+aiwtKjL09ybtBTf7/chKVU7Ikq//ep
GKv1sJeu4n0SIwXxY0RyHosvabE3Z44Bth8MaBFmEANdqTEPMh6Looq47DzkErs4bPKqzbusa/8F
q58/lOJ3fhhlzMfmqb0GFnBhQRB7DD70YvzK4giha/GajBlyMGtv0L+htUI82W+jQ1b5vrwV1edd
d/qCBoBBGi+ex3GipYoR3bJZ8oYxYclBQSlSASY2DcLE31k2M0pSpD+MZedfn489TJxrn6Hr1rJf
AU/fmaxSjWv0ejMWoX7Y4ofo5Um1VfkobrYY1Im95d4veSwEoXntQQBZKourL8nlWLG3PMalYDnf
p2OD9LVBqIM+jD5TdJxIuIEtEmnx5nHHI6bxU/n848dcyVaB1MkfhpHiEc4tb/zuQbQ/iuYaqLIF
aHp6Bn7TILkhWso/74qj564KUE51sPN485kK4sEMWaZwnzghguAhSpeCZQ4oCsRmqSeSnfuzU8r0
OP/6qSXPZI/lnZnHM3NjFrmOmjasn/z93om9uZbY/ZwWB81n/VDr8wU+HyUpLGzU5osyIjUr+pVl
9CCO/ae8pYooncfZYnfZiOexJMWeOO5fz/phOiNqi4qfLvVPeZ/O+ulK3tThYzRXNj6MvukVx8OZ
tYpinOeq4oUXG0IpkDOhETF5n8Jsy2bJGxM8QaHfUaeoNXbnSqK7FSdfqn4oEbuu7oEQYgl+btHi
ZVne+E8v1fICLS+ayFsOE0f8a96nw/7p9PPrOqYTuT8LQfv1GxuHNoa101hYfLiWzTyTXdIfYhX/
VP1T3jyfmE47X0Gc51Od+Qpd5FwUqfsjN46/Fl2DmIOKveUbLfqQJSn2lgHZUvlT3qekqOe2CAa0
P5USSYQoMyHy8XKy9s7wVjTheVfkivRIKJtpdVIkO9XJnpfuHTAVtPElLY0TjVykRc/PWMgjomQk
hj2HjlzPqMe16B6I/iPJWqEM/Bddbe40TJkYguhdsnyEhIn420Y8SbFZuluRFE3BEpP+pc7SDJa8
T01oOU3vVTEhCxumVyeP+qax1Hhci/lvBMCAcFHUv3h1F+zmN17clGUzd6tLWtyuf02KguXVFUmP
QMpf3bdIfzqDyBuTCOyEEvEaLZ39PLCey8XzWY6s8Cph8pYcDQIj2hQh+TBzXKqJY8VGDAyWpNj7
VE90okvehz8uSj4d0jmFtB21K6jAxxIqBa4BogaRck0ByTF9uHIc8epn0XW5SZQkB3Fn8qhNk8Mo
W6sqsYyDeMLLE53f/Q/BzA9DhaWq2BMPP8haInpzpTnIlVqInmhhgEyKilZ2Nzo5yzGouSjDTbyi
c5xStIB+VMPqXbzIf0W1StnbYp3N0knF4mCaJscIiWBY4pDWxKasWK1cLWnX8CT0z3xjlU+6w9Zo
YEBGh7xEPgxV8fa66p4FZ9tgASCQ0a4Rd1U8lzKByqQW2UsewjMRfHJ1esBjjehOPcczP91+cVM/
PKJ56jrfdTFnEbvzax6wODk6+rAVd1lcdtmIH7AkxY39lDfP6kTJZzLnUlMUL39J9X11bWKtt8LG
EKs4L3Xfmizs9xpCgFsVxixJqGcIkGZHfCYpNVTWzjQLmZ6p1HGAeapRhHdT6T0HSrJXpnPIUZlc
c6+sV6LW2CT9QRpzfSO3CSC9rstWVcCrLjZOYutr0wHgqYApusSRvZMD30i3SAZhuMzMfktUEtTw
YB0r1ase4GSx1oxoLMTzxMK9KJQvsdu/TIj2Jw9SyhP8m3KDalyPKgdJkZcgeJRELE+UPSoQoVnE
T6FjoSyoN9chRAvBArawU1nb3zuGOz7GRfUTvuOh1ZX8rU91XLVi91uaMyQv8YE/uZ4MUjypXlpn
NL47ROtZ2XU9FhyUGnWcrlt5VVl+KUcwvUzJ81dVjs01ijrAqwJku+RssgXQCSWPqVGg3yTLmwKJ
YJShcnDcGDEWt34qIZSEmUCHo4AfKfsqM/PbOETFTeyJTZJlFrpnaYqwMEF4Iwu9TV4gP+QO3Ved
xbN9LU9SfolcaNiRxHK+mQLAK9tl5hZmIarXMoRPzcVIVEbBcFMnGZggp+6YD1eZfQKpwfKaQ7C9
RvVraIfgsZs2EF2CR1eOviGrKR1FVp5g0o3uIqpcGcJnmsFqjeU9VqhhP8qshD7GkqKsh773mEFQ
EJoO0KrY5F6mWIp2zMGHrmtuStQ4D+O0KRNgeyZtC3Y1NZYCX03itZJbuKJ1rM7oA2Zzfa+iC+P+
HqJgvM0p0Bwo/1q0ueX4IjCcB1RmgnXh1yt0T7WtpRj6ZhiqFI03wPSZpugn0wLqDKxV2aimGtUr
rOCRwcABPHf8/FJAtbtU02ZJ0j73UUYMtUPayISblqundNRjba3omnISm2zw/pOZtYW0HhxY7o4f
E2xG1OCldQGM2mbffo269F1jKR1cOHR/3i0dPjPIRNAKWYFKTDv+Zrnzi59G6tehikArIIjz4vUJ
sGt0sB5GhbVkY4iMc2Gn7Ultw/oQx2F24xEoUP5r+anqJRpXEutXWWtfSlSDrnYQPXRmUUF9lcqn
sGXhyELscSuSooCl0Ffk19Nt2a9ajDtWw1Q9VGJM+UKwXNNxrGCTZUnQbukzNh8ONtJvVjzqZ3Gq
stKVm+X4B8hhOHUmyKLt+OAUm+UX1F70x/fHaD5vqY31Q9XU21RG1mbtYrHceskzRoUjQfusYq5s
6meIFtUT3PP2Ruj4KFIY7dZPmNZBhkp6xJqmGiLP0vLPB0X2i2yjx4VrIEBtaD9ELKZdCQbdBf20
9lJ2hJXzGLUTUWChZHFEBjMCzcatUHWp3iO2qaxFUtyeJJanT5UFJmy6P2bfA3QppoFeuDf7P/Pf
iaPU3ZtZCedsun8IToPISwYHf3raTN/pKKeIXbEpvBGG+5IWra2vkZD8kCmKRUkDuWPTPQCcAYHn
oXNNrP47+qF0Smr5Xpaef2jNzkPj3S++5flOlIedX+5iFdWmYpQsAtaSjVs48cBj5QXepZk2XYTu
ia25+w8FbRtjJ/PmuWa4hcIQnvM+wcNw2og9kaczy84gBaCoFipBhd/gv1QUh8y1l6ObHnPA/88h
sd2Br5CV/efT1E2GyO29v+Uy0cD1p18naouLDFmuVpe4nngULDvqRg0DFkXKazBtUgQmriI5uC6K
hYHbQV6XQ4LrU3Euo1y+WiqJPRz0znz4GtaROTi0iar4eeHgiTFI0sl6M4DioywlSj8dKpLiwjWq
owcLIfD5UHG1D0ckqr5tcgAanwumXzXkIWTH+5iZ7zH2pCCXRjs+10MRn+0+AHCioLzZJKwzyqxW
bKPMV57l3O8utlr+SH1Ffu7MTH5W/fLW0MHeWJuG6YLoIF+/VkP/yypr9WwCLXmzE07FYk5+jVEz
eAsK6Qt8ZO9BFOq5d3Wz0HwUZSCFtzGEuqd0qtmXb1Gn6C+KG2SvSnQUVfjmJM9yVUG/vPllPFxa
T4mv/bRB3E/tVnpUsmtW44o+GzTelBR1IJqykOPav+Wow73UJnYJcyl+S5wSHW1Fq9ciqbVVd9Bw
Td3kuoEi/so0mvYJ0yuki4xe3QYQKt+qFlsEGb7efuJXvgEFyzdm4uqHHsvMx9zsX4DQNF+N/Pto
V/YXQ7LrU5IHSCeZavO1GgFSyJaRPiKig5au3/7xLLP+CmRL3YwhLuJm5b4ogM/QsK078J7shX69
HbGGhS/8nyxokX8VfspTDQtUbDJe8s4pt/i15SjMWdlLIhnmqYqbAc3tNntRYUw/Yf2+EoUSMLYX
EBhfYPLKV5FluhXrC3aX70WyR03iqDhDtBbJMrT1x5FVOpESZ2w6+Sqj9abCiD57wwguITN87Vyi
FQMtunRRYTPTK0H3sNmAxUPWE2nZbeF21kmUtLXrbHWlM2h3uJ2MLj0PgjHBWysX7RqOT3ASSSuQ
TWAKQXsWSRMjInwgVfcikqM0fLf55t9EamiTR/rr9FELwfe4vXfwg066x0ktXwMXGrHvYlfVpcUj
QJ8tshPtPXfq1yis5TNghe6uqjWvSoiqfBHZF1FB5KOLuMulMrmJLLHRUTkKTAgMZaNiuJrhHpuY
3l1UD6GjPab6vaqynd3YBYaF5RYZ8/xsDlZ2DhrIcpNYcH6WZDZVU9jIzMrDJnRw0VLNoHrwFQsr
8MF4QSEs/iobhbNFNzM/iCQcHSD1avaW6z2SlFoLlmCqprSDu0LTD1RN2uOuLNcAxYv4KyjqZA8d
39qprH18NQ3tnNqS8az7iXXNIwOAxVStHuTfA2jJI5825cqwTsGNiD172oxK7K6J4FXgd/+Tt1QR
e4ZU/y5aVdn/0/FqDQCmMcOHsh+rWy8VwKUzG+k7UF06X6Lfqey+6n1nvlVWjz5QqmaXxNdMlI2L
GERcN35pC/suqvZafCkDzXkvq1Te2GVoXOPcwYClLFFLQRf2FTrSTwnxq22YrW1gQxc556Wy+/B7
owAQMzS7enD0xjtJphXtg9iXn1FVKVfi9Nb4LudO9bNh3QgYkR6iwzhoB2K2Oaq7uXF3TDTHed0t
hC2VdBUlZYYyLhpVl5w+9WLm/qZ11fBUIk7+V8FcRxTnSy48EsDPyPhv5NGTw40o98E9XsTZQssm
0yygExaWfpyTolh1lKjf8WoHc01PUe+GHhl72ezgbi+nMCz9bAIvP1m+IW1jJVOxpeqsgwHe94jX
TXVRNN3amVEyPA74uGzaWq5eeRtloD+29Y2x8x1tHulP5bzYXcSQtM+M3f3ZrDP9J5xExCJ1+nla
Hy9tElmQVLxxWxZFeQvVujzoWtGdArs2cPd1c2wJGgt9LMCqdHwwM9UcWSy3db+GXv8aBbr0WwJp
OV8oSRWk4jLj1xB3331Jst4Vs0pQO1bGZ99EG5whivcAhdreJ5OouCy58bmNQ2NPOCB+sKECgXGu
DOJndGSmO/pf6YC/QT6UfqkePsigkxhhMwiPPFv/naCMrDbti4c1R1U/tQ2YZXSKqxenZk7YtIXy
AG6jAZ6DwxK8K2tDcM11D6qq4UHVW5OkgRwn51FpkrPYs6ySJUAkEK5NhKwL/jVPitU5L2nsvCtD
KF311nG4B8j3ln5cnkSy0VCeS62wOaphizCVwrjs2ORA3bLKdl49COmrovPla1vk7mtQjl9Vw1Nv
IjVOCHBLNR5EVUexzoFiuI8i5bfevo7z+EnPVPfVHVlLzIzqOdcs69Xd925ifQ35VO7rXq73Vt15
3zJ1X3al+S0HkYVlTlEeOq/L3rG5W7dGYD8xj7xg8pDdSldCPN+DvNG0vrKa86aCIGPFGWfdicnS
7xE7GniJEF7TAu23sDs0EFPzLa95XSpUWqltCrMxdh2Wgrdm2tAwhk2FN/JGJEUBC7bZrRpx28Ky
+gzYiSt7TQG6AcPRFbG77KZNGxMp3rMtadfUKsYnogDvTR4M34ZgAnrU8DnQgUJyL1bfw7EbvvVl
YKz7KT+Y8v+7vo3k0lLftV3OAzxtXXk2gm//Of+S/2/n/+/64rpq0cHcdvStnhrhumPCfs+7obyr
lq7uzSkPuYzyLgpSJr9znqiCUGR1z6e8T8fy5UTOSnL2oco3UWyMiW3pFJW8o2Ukf+XJ2Ec7qb5b
qonCPnScVVnCN/DyBympDQiTcL56pey8rcW7vmnRsdkkvZI9iE2v87yy9k1dKVWxVf1IvngFRDw6
KZFAoV2+1NNGJE1NgnQ/p5Ni0zJdQ+vxP6Uif0mKI0Qe2nbnNADQtmTNZ1rSMZ3e2NsPObfre4v9
B4pkztcIPhONKk+PjguXVO2tp8Fsne8aAnREC53uwbBtDEcj9FayWA5YfYVNDPH4WOXSTlOd8QuK
DN2+4axC8PQNWtZRXMNPgPO1RW1cccJ2bm6jsNA1nRvzigeVu/YKbsTAdUDTdmpV9ye19NHs/tth
ZzbXMfwMci6TL1EgNi1a3VsbkBVM9NY66rGeI65Tu/fEiqQ7AtHNRj042IhF44imi4Z2DCLklr5i
CAIvJuzLvVQk7Z7JH7L42p9Cr78hMdJ9CUKc4KOmbh+CqlUOclgnR7eP9ZvvqXhiSPn4FvvxH0CH
yR8O9rGDP0m6jjoW1r93/GT2Wt94tyKrqns2bTSZ4aGfIZc4VdDUiYpUAdkw6vymxPDikUyWt52T
NTdRX1TD4GmLaeSAARriNNHkyQ5kHi/ZNrp7iHVs8aWMHxEdwiDCwBhNa+R+hw9aeTO8JtoXUGuu
UQKpQuv18WLZIIthx5tnK+mCY4aU8dnRA+NI2CM7OcPYnZKi74+SHOTnRMsw9nHb4BJVLhJPnWVf
onzA67UkSBI0kbsL61rGgUEud7aT9RBdEV1GAKp9ZH0i38ah1dxd1J7QDQY7SI8DGqho2+exweoH
c+f+JTCQR270Vdv4BKW8TH6tWINe+72svfW2jZY3uqdf8J5pV0Uw9FcXHyokqNN4Uwx+gBIW+nF8
myB8uPH4I6rsrYsf2Tur1xW6NsHEtR+DZ7CkfwJTHn9IkfaDwC/0csMjUO7Z6i6p+Ti7nb5vpzPY
If4d4MByLB56JlTmgEgnEJMfGbhEtdG/O2ANmAIm3Rlt1P6xjCx1UuMfEV0rr44xNEgh8wYwM8oP
SaUgJIN4X38LUWthUN4fUl0KXlzJsW6WAptWGMH7egvlznC7Qxt3w7tuMndSFO/FznhTlCHNkA2Q
+/cAAODWy7v2II5Sw+hYap1ySi2l2xBLzE4wgkKmqhMy2HAw5HDr1ZylDwgiiipi70OmOZWIzM8l
S/U+Qb9wSYo9kVcUNjw0FvDWCY6BNyOvsXKspeatwcDy1LtygnwFtyRBb5u4ZQfTY0qiaOdshzrD
53JKqvoAaUk3sqNIunGprGAnhitMHiDJmRaTgmmjpj5+T7k+5OfeiQocLNgTm6WO2BN5OI1Tu1KB
KHUpaKz/x3EjglE5BPX/OrdIfri0hY/AkZHQ6kPecoi4fh/k4ymJ36vB91/oc91VFlrGUXXhVrSp
9iw7lrvXOl9ajymP2XKy8NEssoNIiYN0zXmum8S5GoZ0QLpovDlNBaWwTusvbW8VK62zvO+1J71A
KHJ+6YqyS226A3TA156SqgEVEOVtkvAPwYwH1EHCH0VQhnx2qvp9srtfR0aTX4lzn2VE3K8QBYpr
qhT+DjnTcRXpcnFdCkQpA6y/6ulY8mS1tZabNyAyODdPZxCHiIpLsjV7a2V1JWuWf1/k06mlPoIv
pLpvMRhVBDOniywnEMm4kw8sfoWnjd1J1qXpPQyIsA7F8UVqfSgkqvWoo+T4GJtT76tkIAx0357z
YPpiqRTbB4tQwdWSMS4JZaT+5+SUh1N3dw2mjcgDgqls8UVjFWQqXQpEPZFXlHKy0ztcAUSyNrV0
GyALs2nCgfB+Uf4IIC44mVx+VbwB+lubD29WzqS9HCr3OR3TdgNUrL2rTYgaptUnD7aGqEqIiNt1
MNrukIGqRcExALOPbdXRiB00QaZevLPk4JbGcrFLmOs+ymjtEjEgeh0bpURgPUte+XX+mpi3/SUy
UUAxRl3/hqfou1vF5s/ccE8ygUwPJRx4TVEZMZR+zfLaRL6PIAMLGs2ffnAubppmP7Uq/C7pRKnp
LQHQgxoyjBY3LB2pBQNJz2RMule37Co0zZlAiNLe8vOzn0AFFKUpFp4Xtx2rlSgNYz/B8xJNOVE6
1GZ8KyX9WzSdiRWP9CEui2dRFur2/7B1Js2NMtG2/UVE0CQJTAXqLFm2y70nhMsu0/eQNL/+LVT3
3foGd6KQJdmSMM3Jc/Zem54ToCVq8uSu7nXtkpIkxP3IXpK7673rjV5E74upN8d/D13vkYYaByk5
Pn9/69+zulM4+5RB1Ob6mNPF4CbdDt8pcFD/3+v+vY8+FredqORNuJi8dklJpcKJ9DhlXs2IKGR4
YuTGyXMH46Tjo8Kznhj7fAEVc33iejO5UIN8bX1Nq2lzs/v3O0aofdVLDdnuf//Mf15iOykesusf
//fXFDEdvnLmOvj7d69Ph3nKW/znlYvUNJ84LBFY0sMItv55bWyxCOJg/c8vXp/4+5bXDxgXerjz
hHj5+5h1/QT/3nz2MnbB0Bn0Yxf3wf/5nf69+n/+rvFdRHAb/n6GdStc7/3nw64f7u9nuj7z902H
urhLAbtiFd/bvaufqvVl1xeEoqXNc717feZ6M183//WucAfQDeNvj4nQrTaMO6oN4tSm7rbLksZv
CbCIEqxmUVd+2lU3w9BD06j0o4zDZe94wx9kuXOQA1bUky9lZkRHCkkehQcfzBuHY5z3320Rejtq
ppMLwjRpzCQw5LyibL0vqRGRnQ4breVEDmhWgMN3PXqMHelWbpu9sM48YMJ7Fp3yNorDDq7H/NSG
DeLi4dmIJv4YNj+I2NlF6d3ZSfFfNqieaOhsc7pblTA/42o8a0w954pIxBkEQ70O/CqNoUOG3/eA
j5hlqpedEs14aPtMu9dTlrw1eUb3TXgS1CLEy60PjZPCJpVnt38fMwhx2SzVWBz//VZEJy8oWpBL
5KZq99cn8KB99guOq6ZXWDmXx6557HIx3o8UQr3TwkIvWZKPC5IR4GUpHyR61mpCVkjIIfagGRzI
Dv20mbCaCg+9oZ1flDGRALbezHn40I74+Ivq5ESjjeqfm4pusY/HbNqZFayx62MlBIb9QsoaDdP/
/9iwUEiANDX3DSl6lWuHd8V6A47Cq53mvpfgmvIeLs5EDXO/rDdJbtUHd3bmzfVHziDWfQqNAsNQ
9/ehf493Urwmdm/dXB9ytcaESzYtxIV21fb62PXGMkOTMRHMxutL/vMExDxr7v6+8fVh26yY785V
eby+8fWxMB430uutoJ9bJtbrh7w+mWR6ebIlAML1IZu2+sVxtGCM4vShqrcVhuD73jCSB2bmP1PS
hMfRsG4BkefnibCq++uNu8D6B2tl7/49ls+qJMQNMn+ma6mGpTG0yLwebjI7s+9p9tt/f3dI5Hap
QtKP4r7zy9Jl0RbmZAwtdu3u//5MQlKza6tc+Oh8eT6ubfO0Fs9p594tHtWBWhpmRc0g7j0v0+7s
5BStP1hJ+j83k92+D3Qtb2aRr8tC/D6k/yHM+Pe6KYNylC+ceq9/yNErSXZFck/g3XCpqzn4u0ct
dRKhNe43UJG7u6otogdBk+zBTKvHOoym0/Vl1xtKMnNDLFB9uP54fa0BZT2wG5Tj19+6PoajIseS
kN2yhpt8T4+8+7y0vHu43MuNZQ0fUdhCCVkfN51CkSSVbsLUxfl/fRkEzCOT+/j2+goqv3s9MaxT
srD/VXPSH7TIk/eYRZ17EsSarRG7ZBlMi3N/fcLogXvqNcOZ64/XJwCmiEuTUzCSvKFBjo17RsmW
5auE82+m7PO/18b0Tgkz65x9bjbpzp1RTICzjB9q3BAB8SzZ1nIgo/lO34Q7y7Mgh8NveQD1nDyI
vsMbamX0Dyb6oa6VEyq0Zplcb6hdFtKySPM0l4lqo46Iw9MICwlXUl8IePh/7q0/wtd7LXuy/MjW
8NDfrdEqIeHQN9d7xDUXzK9v+tUlNKwSxuu96814FUquNyxqEU5eHwRdO+w9k4n3lAJ8qean+K/w
atV565Td7ZtuLrRZelaxq/Hh3w01MlaH68/F1fWgRPEqVuPRsDpp2vUjkE2E80he/Ud2A9gNGiRN
Abi7N9cbs+mnhYCjduVv/O9dM/e+ksyEgdGVYB+vTyu14BC93k3BzoD8z1LGHIDzGdpB2fu7xdyZ
CJIMzkjqSkaI163492lgL6e1K7OHfULcAQ4z7Atiq82WhsVu+DMP4juEFpFXzX4i/iuwjceIXMeb
alBvDpv1lBAHtusN8RHPwttOq6o2489U3okzTrG9ft9/W/t67/ofYIYVb0XEttJISTvpgxm0WSQO
PUFtN9Kq6qNkkZA1abvR9GE/Cvmc861te8Khj6lD5z/MLmC01OQuQPpFs4O0xcS8mtLKVXHtrP+s
670CaMO2AQvCdVcZNx1ki6iRDLqsGhJflk/n/2wYLMpsN+l1IBQdw9e0IqTfT8Otie0vUcTa1rLP
1dhON10sx783lkimm9Bct1wxfxSG2dxg+W1uvLIBOn69W7qeMrbXu9fo1eu9603mhA1qJw8axqqd
r9Y4ltpqMOhQdPyfO1btOeUxKQABrB7R9Wteb65f+N+PQ2FBljHIzQxXD9OyahSvm6O6ek6vd/uF
hldZOHPw7z9z3U///Xi95xkj8VYYeDl5V3ACubFW2d+/G3sQ8X4Q9ilbtffX/eB6k6w/jow4dkvS
na8P1aFNuEPkUo1cYw3UNdFAaor/r6qqX7nRtaSPWiUesNU19veuM5jjMQPyhUmebbryIRpBjMH1
5vpjmkAhNhLtp6WkHE8EQ/abpXMUqShaOp0ctwosYrr6apo3UUG0bkw+daC7DasYUw/39H6+vXx6
MuoVrEs9Qm5sReAcVvqZ0fnWLBS+0ey2qJp4A6OMQelSx2eJFuY2CgefeXu3GefiUhhcIkqvsQMP
yupJb3qfU0bNCJ3OYt0MR3AD69J20R9w35uHZSRBSLpk0jqvfduXO8EQBhX7oMhi6aJd0hNESRK4
pgrmI8gEAy64nDTSO2Ea0p+NWduGWk8sjDJ3sP/B0y3PlsiPZV3TvyOSKOnEezM2ZBbO+Q78UrK1
MfpV/XCOo1bfcHHEmRxXVdBhyIiHM+BX9CQpI11NZ/QapTRV8FL5QNmS3disGdG9hQqXFgXDaX+p
zZF8Y7cLahAVnUuvUU0/ncOGcZVHVAq/vyjvHM1Z6icEbIVlqsM1JaI0MWhXKx3wrUX++UxoZqN+
0hBHto6Syp8W292HsG60uj/0ZsxGgEOXCMmWFjFe8W4U6GLGF89dW5cEQVKPdd8Ol+713GIYsGMc
eSyzvaXNGIE19P7DqO2pKBaf+eMHxXO8dWf8+7UmM9hEyHTchdpT4M1xwaMh3+SLR6U3HzL3YQKB
dGDiqZ8R05Ke4ZLAoJf8o2tcunjmhwhgsBu5Ollbg4A5hesp1n76kGyZdrpd9yAzlf1tHi9/bJ70
y44LZcMiW3PCS2UOX00BHcnkEPWNURHWNI/MG2OHxBw9FQEN0XOVdSTgSnxiOLiDnHaCJTCFL5me
+7JfkSKwljeT2b+GXC8CKK8bcpnJBy0Y4bi8l2y8BCbEonxUOTNEL/t2aLRdEXXhwwxxfWnc33VO
ql6kR5+z0na9y0JwNFSwFoBKWvEJrdzO9uJvDQ7rpprIJjam5c1raFjQgDS0Pw4RiXCNrORoGXTy
vFR/gLjg+tacB2GsnmbD3RGEi3wkRoqlCZ1pKyskLfvKGmPYLc00BHOc1zvNfYm1stzYaRFu27yk
P6PKnS216rzE/MGxpzOYGMZdNKU9aMr5OOifrPxj35sdtR3axy4jqrUlr4t+/lZ69bvRK/AsAJJc
i9DjXr2gyLWAHaWxT4pnsaEaNPwF/urGIzB1089TsUmd+GALTd8okF0yFS+AxBqBSBLMV0591OhB
mZK+4kIM1Y3hYFiRzXPza+SpzzBqWqBO1Xe6vC1mBnwtj78Q5xZBZz4Tofis0EsydYGWOp48kKnr
bKOfBjeg1zbNg0PLDBGwDM0f2jcgTOR7OtqXamJon3tnYfKywhhvLZ3qn3N6ulWkDvd1dw6XgQDZ
ct4TzytJly3jw/yb5Gz61U9ZOXwYA4Hyej/fi5TKf1hWXG9FI5BodAZ9gjN0CWRyQDMM2DBin/Db
agAIln4qNtKmrQkF1iztWE8UWbEwGr/fs+31IHdo+BMpcLLqXVvY4QPZhv2W0U7qT43zLKcisMqB
E4EGhjbP38i4zwPDY+DdtX2y6briFb0oJseeNfSUJeQlod6ULUHCa04syuhp22n5CzD/B9Bp7qZ7
VRICXZNk+O7Ho5uY35WWfReJ+dU1FmGBLWR+nTUUHe59OQ7zzi0YFiQGWnY3R0cUz9GbQRd0KoD9
jXP1qKfNpVkbVeW8DmL/WJ1D9MLIB46RynZKbODetdtJk6vdub5TcbpJKkm3ZBXqNtF0rAwuCgUa
IQm8D9YLZ00Z+alxbIvkzkGIsanz6lJk1U9hOcemkZ9dwsJrEvexmxeB0PMDQhX6QWFPXssY4qt3
x5ueNLMIVHXQoEDfDlYKkWdUWSA10uhNrZ83ml1OQWhpXy5kozhUCNETaysIlTJ7R+7nqX0i5o0x
dCH2dAH29kInMy6fy0nfCVK9d24s0Q+jWUlsdjOtevP0Kr1RfhS7K0Psl7JiaOP5y7z0eQB/5ilu
l69qkq9mNT8o6ZuFbHYymm4X0JyZhDzXkT9pSHlbgbF2qw7OYGUyURPdMQtDZNpyPyZa4CZk3b/P
Sf3hRfmTrIfzJNE06uNL3OeHDg1ONrFPpH23A8kGmkadY8CBCNoAo7W5HWQ1K3CtDayW4xOqvJ0f
mq4aaeLOMOPgQwMNILsisj/mfvogm7rYOLn23LmAbPrEfO+K7GsEp2c10zv+sj/IdtHFWvtFJcdB
FE8zNnI/16tf9QC8PIHDpDIU1WyPR0GI2L5iDIDmz6J31C17BpDA1LpjNAwPZBqRIejSHx97508n
OtAUXGHJ2CbqvRQgfwEobzQxEnmpl2Cb8rPZlw8ZaJ6NsYz2VnjefpLe8b3oAPRBGzpWk93D288Q
y8/II2JyNEljPxGKUV3wDSPhc8CmmxyRdUhnh65wb3/pRX/O9PFt4EOx9HtNEGFA+sxfvFY7ceZ7
RFxWb4bBYdNHF4Nk+so29306HqYq3HWHbix3HZuFkwQrf2aH04bZXkL9P4ICdupLQpfq0JOnpncE
i03eOatgfQ5Wxjyl3I0JR+/ohn/ynAjlDH1aObWvcujPptffD27uk+fwUPfRh12wbsRCRnTDmL87
eOrhk1bKZzRDyoMg+nNh32AiADa+pGxojZGKZtq6lo7AeNgL1hlHj9VyVVyIHm2pAxKdXhWHy/Aq
e5rKS+5OGzg8d3k6dZvGgQioCwRHVhE9VTL/U/dTuyn6fAwabyAxEtNhG+tHpXu/HIsico4hZ5eR
OlkdVXY9hB9Dz3G3DOZOAvN2OnVr0b2DnJIFIO6kljMNbUJQominQO6+wiBE6BTRQrPoHbbKYiM7
bEYiTxZO6EYRDKbjYfh33Y1KxyIoHrsCRpTKNH1nWjAbujb5RQB8H8K25wJHJfngfevTMJwNQGSs
xuyDG/ZPmpjBbnrDh+ghjc9agu5l+Gg7bxcpkKJdQkaxl3lBTougZcCRI4wPSl3j4KEIa0TqNxEd
gUHXCzrW2aFYlHskZPLVSYD3cAUfVP1t9NTG88jhWcHXSZOz0CoS5kYYiim7S5P8Mjj9BLiTUDWR
37MkzTlKqh9CRuONMAbGStZz2LkElZS/Dch17tLikjBIBAsTl3zO8naImpOkWIz68qI8hobki4C6
usVA9EKt/eIytPDtaM2KMKev2WYFkLlqurgelxo5B5k7rAmDXM0lAVJpB0e1ec3MhqNj9GW76He2
KiaK8TzbCJcaTOboNqLkR9HP7k92tRKy7Ane2zQ+29W4NUx7orAiNCNxYDvI4V4bp/qYaNm9FVGQ
k0lbmna5t+hMNc0yUtDGao9J2+pkEdAQepZx9Bu+FezUDM1ebDQcAew02g9Nv8+kyo6htCaSgXum
lZeiBmMG4l5sctS2h8WO2qCDiOmNqZ8u9m07eGhThz+2dkPU8jkhmLWkCQ3wEe1dVm+xMt6nSoid
XjbvQBZuhnKB+FytiOaPRhBcPXkGZv0qfq6FQyWEBsqlSbBp9Ii6s0rATCJBL909oiWbaEhn9FOJ
uUfOuELsz3QAAanGmcx2ae6ENT+Zujw3KUdgzBbOBKESTCX/2E6ogryHOFxsY0PuEzl9LNMNypnn
HEXqhlyQZlsYbCeixC84MZCNLKzXJV6lfl5b8ParBplv1bb50EPezO6kGTtJ4NHGs7VHUYmdAnC7
nqSqDRxUrFAzAur9Spcj/SPjxKZZJ9CB7yq2fptSm3ehqYAlYyGFaMjyNM/B21ER2h57f6XhHaAw
ITYxxr9Cjd8nMYykzPqxZF9u5ES734aaxHmTFqINXtDUHxJXN6HKOUFGyulG89hLHNv8pOHyhwzl
+qQyptYmg/uZqKLMNH4B7CsCpDIYKC0j0LPKXn9hm9AjDkyTwb6b7YUNl9aYpoNjKJc6IK19UHMd
9JT+LTUacNT9SUvY26pWbLq8fk7zEjuSvAGMGSwV9fPYe6T60qTYyDzejySOQ+1cLhIJey2+Z8P7
qoslDRCy1eymw4NTju9ON35BEj0s8+xL0/iopsSGljyC6MV8EU6tDZ9kLH3mIHotHlXmPAydiy0j
LW6VOzBAaXQG2d57avck2hfWU9j/GoQOqhuGKAliJO7oThhMcXmb2+IsDMmhG/XkOTHHaHXnrmbV
oapyDOJEvydw5NlUpGJ6Q7mL4vlXHNoKLaDzwECFAJc0hNm8vLneL1dqiETMlcVX9JPf9ykFNgUm
+LooSM0qmKHYEnO+Ue3AvCHea3V5W+bPYPM8hp3hgX3Sb+vY2k6pwUpMGbzUTMqtZkrLd2+6CGAn
TT+0C2SDewOak9LZjo3+puU5o5bB3IcTzL0pJAwvB4PWOIMfqf4rbpDe29aR+qIrcwqM0dnYVJWs
vsY7PTtSSdtQh3NSqhLPNyoleRvyEHJP80O0uWVjGb7rpt+zE7/FzCnneSh8TcEGTD1zPjrzayWS
fBua+1wwkC7xoeJBjbaSHJhKDG9ZGa0dalb+Ycp/zZOtzwWBWUlr0Gklr07bp5hIZ5k9TxNXb5tU
7109UnIo2TMm7BgPx4REe44HQ/m7DsnIyOL60kfxziJIZOfN06nOzN+5hmE3TiG/r7yhpv9CkfTM
QLzaaWhUNg1H/NbTHNaGHofSOHaXct55UIDnmXY7eq4mCLMIOluFLbDBiZAz1Uo7vH95SC8kSb6r
MD/rjgbUPK1JFgptRk9Jd4gBbGwQLTmbtjK/RwvsVP5sSKckccv4cAzt4CwT/RMPNY9Vf1cVqFN4
3d/wZj6pqMddY8aXBeQwZN8s80mDhUKw3LUxEa73E1dTDkUMh+Unkhik3+qHfMtL6BGxnHCOMgg6
L5Tz4hnTaW6BkcCZI0veau9UKz5L/lkgUR6SzDP32hq5HNfzObd1qO9JOeyShHWaTu1f1+MLxygy
EET16+lQbtto3vN7TMGHCPBtfCRW6DkzTC0gAWv/gpE03IxNiHro25teG9d6pbf95BQD1SbCVHtB
cUZ0NdaJU555LFM5RYUWBS/HJiJber1Ni7zmXZfmR2OgpSrQTNCw/VWx8TblaD1oeUbLUFhvirml
EY0qIP1n5al40Tm2xVO0yIORU6CLiFA+zk5UAJD2WMO6JuzWZrAQGkMSpmF178XRQ/2HE2/I5GfE
WTnF6iEXrNRki58mHYlFEfpb3BLUMJsVeVDjEwDSfIeG6z511JmxAkY/Lb+IPOoDFoHncSW3ztaj
8RmV7qczdC+dzo6Z2S9kXzyasgxERE4hEcBQwAmSnW+6lqMFWxcK8UNn6W9Db//WHEVfGaVbZ5Fd
l+o0Y1Ku/86SWDgm1LEZLlkDB5wTADK4Fd5svIfr4tXVovMCqRCk9jkz5ULjrvuqm2nXONpLTiTx
xomt0R8rCm/dRs0QsrdQxQxl5WEVF/rGFvlNFfa/S4GFIh4WoJTIn9rh0cnFySpk55vaQE1VIr/X
AVRPqaYFYs3nHTxjixWcKPq0+oqL+AC44qZN4p2e2d+x29KnapkCkqRKlGKyN+f6kkkCRdsmP9aK
yNRBr7eowj8zo0MuapLQbSfbNGPwnPbo38IScLC95SOchvjOSUpEwuO51Az4TtKIN5gew9H6FfZY
KMLwZym1J5MooUlW8ZOWfcBMLO3F9LVIR401mpcZ9lhg9caXM/RH00seq5HJOg7A7z5cN3acf8yG
es1KfNWkLUC/qvjOyXiZs/G2SpHnhdEnJcQnwarxxqnUzq7nj6FefXk6F3Kt8FAELhXscRO1HbX5
2qmc9kzx4sCaac3qiUkAvEk3If7wbBIpsq48FzlxSpX9q3BHwQRde1+i8aw3IKS98tbkFC4cd99X
lesXI5C7st8mY/KW5K3wfxq7/rKt/HdY12gtzeqhgNbYOwUnF9mStmT34PFOSzluQ/LjUTnh1Tbq
Ez6jR1NTiNNx/uKyOMwjWMKYbNA01WnqDaVib0Rzvggr0JmpwuCK8IKUo6/7/TKlJCUm2W6JnBMO
yk8pmo98We4UnC/GavKWI+RVZtDatCHwygoNphvtzTb1nXFAcKyRFpUuF8xLN1Brl31jW1sbvAHX
H4M8ytx3TY4utejqQKYDFH1k4JM7AFnnS9WW92tyaN449FM2FhUde3F5a+Uvg8gCAlTv27h/ixUj
8HUXXGYiphCW6LtIsqPgn7gsebinI/4WOv2Fzu1dCCifVQI+tLwxtqQQnXJRPPax+V5MUrDQiylr
8VO5HpQn0XNhLJPHq1Qg0mnK0DyuD6zGHgnVfqv79IvV7xMu0P4INp9M5SUM8L282fW5rcN3ygP0
GDElSkij/qwxyGkNwlaG2c62bmEeUBnR1ktni5KhiciH1M6VU2sX1pqvU0FvdxmcHXnZZVDZcmRN
P3m7YgFFs4g8O5TtbVlpDAj4A1s3075Y925mvBAiCd3DtGj4JguQlYRkRZMb3ahkZNEIOYHZvubX
qU1s8Wzv564wbrScCVaDE4FJhMNCzY117BnGfp695og9Ltm0MxlMk2EVv7S5AxrvZN3++uPfx8DQ
pxyXXR4GDhYOQPy1ybWqJ2zcKSqyDNb0p+nNFQkwbgIspDPNfuPNx8rBko7J6UPSRzYE+lPHGrQD
32e3GBSqgwjp9AGxZ2nzsuRtt1dU6O3INUy1NCCT/pF84c+hz1dnF1efRRuPwlDe3gl/HDI7/Tk3
PtGRca3pkLuluojIOc7ftQGgamVR2svR+BOWLgcNFXYRhr+tVAw+LSI3ABsgPAuIs17ynSSnJbe5
Sca1ZIu1U+yg4Qudr9gzv1SHfHvmJBwO4RESM4B0Ola9Z756GdBve1fP2m2zvl2yTmAsiXxqhHzv
uS/w88AeliRLLKWv5vS86PJXUd/VqVCbNB8fy4jpc+66x7YWtDSdu8zETe643+1kA/GPmvvZzh/S
dXTgaQVtw6k9CT0a/a61OCI8UuBxld2Qj1EGTdRMzPD7gOJ65LC2jqUSBOrYrN4OVhQLYBMoO3QJ
kcBwapiomeVAaIzabWrXd22q3qZiDVqcUrUPreJnTJbutoe0EdHe1m1WylbkcYGdLeYDlrX1Yv0t
mZ1bL/oxO4uZbEsemsuCs07cktNj+liML6GVQBdyWaPFkRVtsFhvph6Ww1RNvuulrJ0de9wwU92n
iW68Zh5na9ixrG5psUwF+VBGchID3RepxIU19pPUi9eucPOt1ooEoUX0BmMEC7tr7nEz6T5CD06D
q+jQIXaIziFNqsFf255bZWJWN/kfm+u0ddEIhrSzbE+QKb9lnixmYTvdlZ8LTv5ipFUZKoYrIFSw
uDNxH/uJNZxG7pJb5q6fSWngaFJPRg4QULdAvqiqRlZFw8quv7O0gf1Sjod8ps9s5LZ3NMWxL/ph
M0cMprqF5pPjZJ8DTT6uNpW2KRE9dHkVH6NUrQW0+W5jcdnQrYzAnUztvV4UDFZM+3e1jp7Cj4YO
i29kGrVrf+7oWSKTbW8irIEDxchDKNkry4pm56DjO1EXhb/OR6NSb73ShpI+M/aQa2LN0NDxS5Zh
ZF7GDgMZIdu3MZQKyrvN1GbDQ0NmetARb7QC+U/05W8ju/Hzgb7NBFHDGGlrUkvVx1Q1ED+4IsSN
CP1mSPTbftR3BTXlZnZwTicLieVCv/NqYe2FPjQ7CJHHpUmdjczKbWwS2LJEXByiSHSnkX575iJw
T7PpRZaITPX+makZ//9yQfpDRzZMuvQmr2irs26FU5tKolfUDhYDFImmTM69w/y0aWna19akYYqF
B5l7xXbpLS7GY/cGomdb2mv9WWGNW9TRzjiT5kn1UsrFOjhmhZpZVPON6NaZUIuchvgNNHxO1lLX
5uSJ493YipjdQhsFBuyORiAHGsssab8UeVv4jlGGPsiVEi0nrtc69YlsKwFArYfkXT7xFtnMIWzl
re0LIdY8heZsi/S1l2zb0OjlIU0yBEwc9th8XlrJN25s3hI/EZ2YSHJaYyQjXfVqezbC4qw4g/qc
TlH1oNNCYY8qNyH/lW2cdeC+u5blHu9t1POOoBHF1Jkqy2HWs5VuXflppA6ChTvxwgURq4Mo9wyL
LRgxO0/dVjHhLXhlP3UpiHs3w61K51drxHWpHPXchXg9kQG1+5IgGk7R/d2ULLxI+xGkBNHWiX7X
lhwCxx1uImaoNA49EzBKNNM2l/U3/GY20ZzeK33QCJ92ccAol9iNEmNCU6OnNenQmYSNDCRsluzJ
dghujQMJ1399K+ae081UmkdAJdVCWWGzz4na+J4i+1M3f9S0fIOeIdwCULjd3C+d1CHjhPShw0/g
W/y2MOVOz3FQMDKEXtNhMqHvoY3qMjJjlqT4pLHadrH27rXC3Q5GS+BaklW3TP6cbb64pOMJZjqM
vXzdoNJhnYO5l4qVde0esI/wYWJkAZftY2qF840MdWYbLH1EiSTHiappp8GCR4f82Gu5vmvdexgX
FIb6/KIm47B0Ol3hqX3uFRMROfa+GZWdP42eQaGYL3z66Dbu+vdcMiKzfkyV3Lus9lkEc1VUakJq
xHJgmBhAx55GzX5o8Y3fReSRaBVh1oQ7BWOnfbeVercicr3y8DYb0FaK4Xt0aejXKS141JVPPU0B
8t48uL+lpPlhPauQ5WEKvWGLQedTW91rsTOfJofogiJNHzRRQ8+3Z3a5pa42FVKUwFCs+ZyVid/V
5R/dGn/3SqdikePB4NyzX6HbY5X/RrtBeiX0U+a9rIxNp/3FN0rZq+KU9oud72MQuIgNg0xLD4VO
oHMbWvdN56U3Vce+bTVBxEbezLWHPJAhuNF49jbux/FSu1sL9WzgToK0jeFznqs7rrApVbC1ETX2
ubYq0YHUuzldDbs96w5C2xDIL/V3ismKpUL6aOpe6McNrde4shPu0TjJo2q4KyXOXO2LXvv4oUUH
pq86aCdxUR1jtmUqvxxnZbMIlkZth7BO8V8x9GUfeUt3l6w3Nt23AiXtzfUhmTdEGdF5qDPJt+3W
CJpwOhTIH9HkmpxLCVZ3NQ+Kf6vmoG44D4e18ZQOScp+oL924CUCwzQdP7IOrpR2IBbvNUpigcuN
nnbVFeO2DVnIFCM+iHTTTlVzbKbuSTn1sjdTK9mqNr9MSMaYHTOds9q82XPwEGzsDhkc4YlZLZM4
SjjOsbj0wVTQHd5abTdcVO3+yks2aLnkm6I22kvv9TUZ3juXi75bw2TpGW9AHbtrw5kmP23GPp5+
j4MBRdxhLJ8OxoslURbW3UfdQHLB0UUpVGy91rkrmIgF9SI6n6J1G2IdVIxYYeasQRvjn7Sdg1Cq
nvjCm6wdph3gb5SL4cVbottIslZhWbbLzDr2Ry2jH2OMNwb5AxQ50x9OucCjHPfesNqHZshow8jo
JZ+ZfwquSxEE6Vabfybyg9PQMi6JbamgL4top+UkIzSG++PYaDSL/mXqVbgRYJB9Z9Z9p5s5P1vL
t5jcQ2sRk53+OJIddCnyr2bCW6s7PbWfRohROUen0aqf2wwxRc/OZXZP+DhOXovCJwrjbZi0UDwG
c+N44mt1nFCIQyfpPNPyQ9M5myivc+YvWxXJo4fk5waj4rOxxoxHtca0vWIDOOK7yzFb4iOqaL7u
ptAFapPmT55kTm06ZBTBArmR1XynLKYHtgjf43sUKJxV/HBctoOJdF+1t/OQ5XtkGcdZhXfEhWB9
oReRGRNSHYe/Gc3za1Haf9pluhViuKNKBVscn7KQV7B3agiCul0mBvbutTpjjnIn01hQznYFnZP/
x9eZLbetbGn6VSrOdSMa81DR1RecKQ4SJUuyfIOwLW3MQ2IGnr4/JL1Nb1X1uUEgMxdAiiITmWv9
g7ETVrPXBnzQs+FJGSft1IIF0sEBb4pol1UscRvP+NATo13kdv2qFM1EnivhYcDnpsPMFICeKjc8
NNTSyLl9182mOWqYxcahO26UpvFW9VQsPTPk2xJdUpQZlgFzfVFtkVXag5nkUZ6oOvz+8ltqYyfm
DwaO08pHYLXfEzP50VThxLdf3/aC/4sZYV6I3/rGnupvgUESMo5nOn1MBc3A40kv3GBpIlFGhoGK
rcXH3FXdBuATM+xd3MTP/P8fnR9VWXmrgHwBaVqS/rWnLpSebZUVfAz18FjrzkeZNq/uWD9RhfCX
eqygk+9gnOWhKCV8tgOmNqN3qKMquAbbJpBsLA/cRZtNgi2/StXZ8Y0DQmk/NL93lyIHJzZXs/IG
ej47tXSF7c6+G2zEH+5GY9w6/ILyoNhmTNy+rXw12ugvxM1yMs9i2BYqsDbo72H1kTv1Kz5TZKPz
4l6YG83nycmcjrqyt8vMDvXj/IeeuGDTh3XrRkDqVLPElwHeaTnbzygjADtfe3f0Dwqa7jqcvNMA
JG2Va0gjAL2OhAqm1wvvBmvSFnEUnspCwbXSyI42bLUkF9m2GS11DWzOYnXRL9vc3mr9EKA2Vgos
WMSjzo1RWOPnn5h3FZvSAEYn7o4hxGtPNMzw27GMP8JCzKJTzd7IFf5uXDlNmywOy1s2YbMH2ti/
aFPoHchsLIca73HXirT14ORfwrJ6MFqMIJCp5m1Eqz4D6+qSLYfvbZ3shK2QoFy+jEYV4yojOaKp
dwH+jejfUFKxGihiDJg7gZzaikYp131530yqdsizbtPnSrASCYuyst4Vuca6lZxwlEf894Z87YbT
KcqYgPxQ5Gu1bO4CF+P2QMV2AcSR5in12ksV6Mrd13So1lVXswRoggdFY9Hf58V7QEFPxJhReoES
rZRR/2434t5Um13mpeO60Vjvpk1ikw8yIAulKLL4/UMTGD9K8xAYzJr4BDqUw/7ywDgUpgXNvfM+
8Ej5TvLLFO4LFZTtgA0cnJaDwaY0DFhGDIF+D2HlPuzV+6hvQXto+zJIs41GesDO7IdB92YoD8vR
UmCkOIJ1LSv9tR6iLyAsWY6iQ2U1HUSN3D7nk/HkG/GjyZyycZ12m1TT1iu1O58nOWTRZVtQIMOa
ch3HZCNx7IyjaqGLwVgBo6TlBix2SnAxdUbWHC53VITbsdM2TtOwKiHZ6OFZsCiV9GgO1bsfd+9J
Ta0inhaaeExF2/KjgfLnF1/10H6PBuuj7Qr0+vWVoablFvF76mUjwgqCXbsd/iAlS8G+zCuSZ8q9
UUxfQst5iZ1hp+rGXoQsVZVGPyK/A93DBKPT8kC0arddHP/STGUt1JIHBtIQnWduLMETVu1/VDmy
gckP0zDxYUv2JHUvtkMmLm2K18n3VtU4mduw0Z49fFiF8N7CdkbER+FR6QFSALTDBSIbjlaG72mh
k+DO3GcVFbfWL+4RPOpAXnVPoiMX0wSQYQvHPkEcw9DOLx8ziAwLbxqPeeutosnCRYkQKiZHA50U
yqzuxnKrR8PKvlc1XmWK6qC1DyBN7b54Jullw4NWYLlPfaOxYLNWTLlUoNFIAIZrPicYdEI3QV7M
MqrvudquFFCqAtfQIdLvbc3BMxTdwJice1v6u/mRR13gdcoTa2GGOdx0qD6+sC7CqM9WNbhLao1s
uzGtWyjCeEhbu17nYHp6F+Tj0Bz0lmpwQDmlUn6i5IDVI7nVRV+hIAkuVXf41/bUy9NUY1/q7EnB
MzdGWslzbdq2WvuSqaTAUEWaGelbBWJ37dksSlgo9rBV5jIgelIRshNqMJIcYPXr19+Eq23ayjy2
joMeSokzZMKcjaCFU5DQbJtTX5rNSSui9kQCYqKs1ys74CP9olbKYZ/VZvkYm0ryyLZ6PpcdRQ3/
EZ0iHpu2jxakHwbasrLUevtrmEBl6NbYGop72QUcgDqEZb7dbhL3Qcw87g5ra6rLR/Iw4hG42FOp
It4huwzsXc/CU3fXgDkqxcB0w7sNV7cbkUiHpd/ryl7GAbYeLoPAvn6+qzzALdmFECopW/POZF9t
180ShJ2FjMvffWnkLjVEfe5lBNpdI2iXmIS2lfT35tD9OrC3u7hm3t996jdZGyCl01PQ+jteEzYq
FuaROql+vnWnWKudAxBG8qayPy1GrKdC64G9yKbUhf8Q4+n5RfgAp4qyb+5k0/aKZPaAm9bRELdf
vCpID7ogl5gHfcuTo3EveCAsU+g3zTJ3hlOvMvnKS8fKq5cBYL29bMapF28hNpir640Dvz/iVUjS
bH7ZKkV1LtGuofKlXK98pepinuQr9RGWjZPvBiQkCO9bke3YTitL2Yxgnp56T3/OhML7UNV7Q2j1
k7yPxpWkMipxlDeyckB9Ivf8jRxtYms5gumFVZMWF3mwUlFtkoqfFlJZYbhs7QKtiz6rl3IYRHNx
4QWjXYUHM7P4HJNFUwjqiqLW7T5JPQ7sB/ItSQp90zRGdE+KPdwU/ZA+UIKfkQNleUGizlkVQdQ9
JkhqrmpUFZ7GSthLH/bNF9Ze1TLo7fSlIfvG787qX8MJPTsntZyv+WDli1Rpi29mVX5gKgtdsspf
3S7Ofg5lDm0wNt7zCSB76hZ/NQMrioyaChWOYtmpJRPHpD74AyuaRXUkWwUkN0OFxrRj4AdYE7Pc
6Yieim1ILeSDQsTBaCbxnlbOxQHh/yPq4zc3D6vvKnsCVm+196ZTu10kcTpuojLAGsXTxAUzeXQ1
U4cpaDZcln1BUkKpnBQWP50QFzmgBZrDJOGXa9mUA1VEcigOUoXlDre6xpXBsLaBmK1ks5lvUDi6
u+4GF0W936+B13MBfJo6mtWLIlxOlaNuFENDhXiOkff3qAluB2F117cqB/Lab7d5TU1Lhsj7D4oK
zr8LqfcXAjwbjPTd1CXYRVICvcctKNu1woqxBC3DEz8zZd0oQ/yEiEG0rDSr+Zalylm3yj6gRnyZ
XD/8S2TWdwDe3mtv6y4WyA202d5Jyap44qDkhXFw9N7dsHnt+P1nOnVxo/va+91Xq0DKJbTWsAf4
B03JdMmd0n4bbL1YBkE/PXpaVGw8O0NuJ6u7O9D97hbXZv8eW9N6ZYhEfQFRGCOYFD4INXnMJ10/
G2WG0IJh95QmqAW2SSjOfHEoFAVFck7YOm0NtBZOSWKm21agkpLmFLiypB9PiWU0WyMHVZCbFP9b
U8tOWjvqW5RtgpPm6faWH4pzTBKIAAUTLr+yuxzQybaE2r8zrDi8sBphSac59s8gvUNXwn5v2Icv
6iYYH2VoZE0KWZm/Q4eu/hRqQHN+VPH43naNxezbJk+gp+Ij3mfb3kfbFLVl0hmyj4TnthNlH657
7EJXZaVS9fP7S6bXOCvH/rTWo6m/yAP2ss7SQE5iI5vaHKd1MHEDo7S2JVMbxt0xuWxUfYK9Honh
el0Yk1R2db+6owj+PuHmh1AVmX6w/g9N6SF7A0+J3aC7K3BRAWPZQwaGl3AxUBVeAdoZ1rKvL1z/
wuoejD6Km9SEiJN9Tm+s+hF5JtnqQz87I1G2ky15I/hp3i7GPQ84M/eQB8u0fIyb+Q3d+sBzVpRy
bX3f/o6j/rHSkba7l12l5+ZIulW7osJCfUjTZqXqPegKEijNRolN/nfYQYZr2IjwMZUpIZel1/cO
jwWAAHMnuclkeW3XokKAjzzuNVI2Ec4n1TQfbreQA4UVNPc2JXU0p11kYPr6XvNHdScT97mS8ib4
Yv5/OgPLVneKRopfXigD5UEOwEOlHDxfPE0l8PHEs/fBvAEVYWWcO/I/90EmgLWgGviNrGFNkccq
HvQSoQprgo9TtBQcDSf/yPXCu0QBxBtPkE+X/ZnjPSH3oT5583JXCGgxStgSnxeHokQVyhpxm/bH
XKxlfxuyI+rb8pUqjoM40YC9akzpMrOwnNXCXjnUDt+mhTxtRpxL86FDytxSDrKrihNGZft6Kntv
450HcS3NlL8+9cvmpz5Ld7V9JpJ175JDxfdqPIT6+OugqvUlavlbJxO8eBY61lcthnyglkn5jaLd
u2WW9nfFyV8aTWv2pm2YW1eLw7WXGah+oAH/YhYa5TMYHrnuMp8GGrpMVRq94niJqTETJqgMZV0b
48FFZcsfY2MFKpz5Lx/OoxDZx1gi6tnW+tfAqlUQpIXLjr1X7vrXna51yIqqlO4Xam8EOz/L2Vo3
ULtcPfteetob/uTKI4LZxSHXkRmMnAlAwtBuRFamr51KEW1UUm2jQOH6ZvtLbpCt29euCso7TVTp
RoUgti/aIHtxx3FPMjL/rvVGAevJ9w9Z2MWPvhn8JV9u0l3+g2Io7p0i685+QJVhmC+Y3wcISmpa
MdjA3A7MLXKSP2IkSU/yYORDexJmC7zWcpE4UNilCwCSJ0OPzGEhY+ByzqfAtOHAmYdfzd+3kOFZ
Wb5mWVrsbrdODWDBptI161ZADRiGaY9ui3eWrTyBgOZ0yN7LZlyBYgGeuu/d+uxQEGz2NRkQ0GFq
tCyEUr2OHXXVODfFmzNRt46GtP5epNkrMI/+JxbNp5b16Efd2VCy8gAH+2JaFC40gYXCRn5OR3sB
/JZsACHjBuZMt8/giTfwlGdxucIRKMzpWrmIsJbeyuZtIEmVDB9kcJYd6e776EXpsBE3EKQ+unYo
vE1dAvHtB7veh0Z7J1vyIEOsOU42xcwuMvuAfFnjXKJBVfa5C68rg6XOLr1DREGHfLWK5mEZUym+
ukxTcqKVZRHDY/UnW3rl7nqJrqXLSg+s+2sw/6ezhrOEVVnOBcIQN/n9Gtfrez+r+GbxGjWQgsNQ
Nv1m2YDDfgySLH/05y1HpFZgdX73uXXbrBJSYEB3kISDuaI/VKrrHoUeV0e4LK/sia0vKrQq9Mbs
h7J2kJSNwZM7fBGPctBC1X4FDqTcqSU4waYzym3ugHdNGyN4jvzCWZcd4gh6PMCjgt6JeU4H1W3I
7C9TCsrGKwLlY0N9zf/IO5akRtVYXzLutQYgmxwHywhXZZxCIAIp8EQ2cz1wrwfDMqynqfJJnDo6
O0xIduzNEXU3zCZeyFHHoNI5No5/pDyPwGgUpeeytquzA2KNEnoV/RBOdlflsfVSGaUDpyJADmTK
otdSIYEwBzj/vJJaak1S3Q1/gBe5XmkzYy3LsdYfqC2RcXdE+qVPYSgh4BldYt9HN0prCkokqbPt
R1s/xDwjgMNkLRXtuDgyvzXbMVOds8nns3aSxLgUKfZ3kao4X4ZZsgg93oUQprutW38aF9nswdA6
o3ai1JmSuER1a+7KQfCfyvlwjWsqs8DbQvl1hRxpxhGH5N70sSCE3E6New0isX20jTZ8Km00KyKE
3tayKQ8EmI7dPrKyn1lACA/dAmQfAZpJOpAMSL/3vdbEmbYLDnaeVqc+7LN1kqXNix7FP+W/WjP+
iqw+fI/5rpJMHzG6mK9xkSo6mPM1qUNOoYrN+mUy5vJB73+Y+fWa3Eu1he5mv64RNriUJM0PUKq8
g9aM3oGSJ/WtXqcgIeI82CQ8GyrcsBnK5dDnUxbBxkppo006iKzFpMCEx4er7qLmr0flGR/1MUCE
YWGpLsd87rgdmjTCABjU65cJIu26HXBcr6PBOBa5nqwjK1ZeIcnf93wL362oezDr3niFt5BTFq//
W6iftfdy6WqGw0PpRb9CP93VnFQ81guRkEb8rle58az6Vfkl6P5oRN13rbP164jm/THy+ZrSK/tt
XfmAUCbR4SxeqwPPWBj/FERVcy1PEw1BgGg+lF6MwqR7r6LbdaiSeb8mT3M0aBU8Vf/ZK9sow1d3
k0HK2huVu9wKDlBGzG1KqfiOqrxyJ/shvpM8lZ1aNrjoIs/RFP28fCGjWltrrZ0MqGWvPJUH4VrU
ypw2XpQoZ/yKlyOjFnxrvSo8jMzzDwE/jV06kJjTMpE/+LmWP8gzVqEvDcXUu1v/4AfazjUo3MtL
/xkL2vRXbIN27wKNgxbZYTc4yYOF0Cffo8xcOyJDu6Rp4X7L01tMPVLu+Bwjh23VQqylw1gmAmYY
fFEQfz/keaOSn55PdQXElzyThzrg2QU8KVzc+jrdHcXp1k7sKdnEGTpm8mIojig1fboP6UqKNHVt
M1251Mj+uAcLJ2eZj4MKvqaEq4VcX+dFDwgZ5A+BGuYPIh0dOOK+sfJGPftzYNd0CPjdekvDcFZU
Wo2VvFAekFbOH+pdNUfKjroHH2az5NjC08hwmnmdKDeeMEMQC9mEylRsawOlJdnUTSijClzNo2xG
drTiAal/KT1df0gy84vs7iO0WxsTD7l4zMfXWqPUyxbC2ctRxVLvcdKcLhhlm091Pl1v7aVme+jj
tkRPiYuoeIxrdIXYj85vS0tREywsxTj3+Cq96j7OJP/93Zrzu2UZFm6oJA2vt3crb5nwbrMagWYB
S38rldAzHhebpgjARc9i6Vd19FlP/dYUdQgTzQNCI0flwDSkzOyynar5W6ql+U62xkwcmCqh+KTa
2otZ60ILjKIHtN2GVU0+ez3UzgiUKcyWPkIF54KlENZJvkX5oUI+S0ZfL3SMEOy0cGdfj+jBUuro
AbxZwNaivyT4XxwRkD+0yuC+qjovP3oDrCPPexBd8lzP3bkHz6ZKKKc3beK+Do0RL0nER0c52tgx
nhhj8hJooKcbE4udoVfc1wrS2Cav4mEjr9L1nnRkG8dnT0m9lyk+ypd0lU49ovRKBXB+KT+OKeRW
ubKVzTEZ3yZ8Z9GwqssvdeCv5Ut6DbUxbcL5uu1S/cWENZZE7qlJDSoeqgq5GCOrE07ZzqkXFrWX
WLN9cKHm0zimJnJDv4cHBQzD7ZJpmkYmUST2LR6thgXrJOyegrDtnjBaInWYAg71A5pI3mAg04/f
bxFa6z/3sZGeZDyuJ/XW6CBaymY133Cu4s73ktf0VWYt0RTxtp5hbZt2rO6HHL49CwCg9pXCr1VF
JLM17OA9vLRhV7zj4ZSBEwxmrwETtu3UuBD9+/jZsusfnqHk74mvA3+xxVdDt8S6QZnwSDbSPpWT
JvBA8pxvsSJWMlS41Pn0XnUfpxRvuFGNeJJYVf84lV63kK9nQ1JMO1t890ugiooYWIwpiXWoIVWu
i8h2XwEOnGRoE+tvnavCQdRtjTdFRkf+DYXfi6XDPurvvyFhD3X9G4qMNZX8GypYQ89RLn4A3+02
vkjMTaom0w5wQLbSEfZ4ls2uSvKVHqr6s9nUv0YnLzD+aKqJLnYUjbINbGfqJIYSv6j4pK/UUa3O
gOH7vdCSeodsMjqiSpSuHHTzvo5j9woE2vzLrQ91qkwfjWCaQIQ8hlDO1ZPnV+eafGbRIrjQG/n3
PhPhFr2sDPm7tC+PZOawjJrPPjVbRJ6xGTabJfsAooXoR9gR2ED7TWafU81Y+4MSHSkbucuUvOta
9gtXBwsE0Tk/GlaxLpoey4ig5QrDizB+8Qb3eoN+bzgmrlrabK/nOOrRNMGCzi0RB6B4imq8DnZV
qK2rqkORYB6QIXLU6/TiQAEBFf2YAhVKYJu0CqyTSX7zZM8H2QzT3j5MmEvKluyXEVpG/Yiij4My
dR5DfZ+v7Qs8jkIr24S43iylADtM1+cSof+nKAAwWWvgLKQQujPVz7bnJk+U08Nrf5k6y1bT62+o
bcA2795RG+cZBvzlEpSmvwuQDtq6YZo/JT1FjkZRu3ejV5cIQLffVVSbVsg4amekU3FAa9NoMwil
fqlU7Tmokh5JHYyyxtx7tWI8VGLNSY5tKXo8QIwR1f4xeGCPARk7Dy7QyvujoTf2xZoPpg5u0Sou
YxzZs6JYewKCeYD/B9ayMpNqr08sK27xbV1HG7Vhyyb75GVdCAp/jNpsK5tyQI2qD2TrrbtbmAOS
yqmL7B7ypn1JhV/fu52yvAWgLMPSLB5/3m5TG47YNhOkPnmRHGjbaFglaehDueBGsk9r8gGz6yjb
y2ZX+PYmj0rQECreOF5gvbps6Q69BwhANutxDNco1ag72XSS4rmh3PUAmcp/gqG+qZvWei3HAAKb
96gNsXmidIEEf6D+BQxL3cZVyZZG9slDFOX1Ec4VtGVi1akwNv5Ulfumy9/AAkM993x9palu/NiP
ufVg6j9acgsQZ7Cr2CNjBuV1HiyqInlUzUhdqVSH1rLvOuCXb8aoawfZQkrRevDyHzJc9kSWpu5Z
tP55nzgtVFARjbKunK6DSNrUbwEcqus92FwA1xbTG+QXd1l5VKZjSv/aPAFF6L0+3Vq+f23JuWpA
5eI21v2j9fs6Ocn9jpTXUXPqn/SeWvU8Af6OvL7ePDYL7vwP13lDAPox6PdBPyYnmI3JyUr8xzYb
ux1yLMnp1i/Prn1ioGDWg2wg/NadV8z0C9mup+5nGgDMx5/h5GdWcZJn8lCLEU0VPW0xEPt7wNfU
aPijbTrRrlCD7C7u8aG83uZ2h65WxrUWz9p98/3lQd6LRUG3+Nd//O//+39+Dv8ZfBQPRToGRf4f
sBUfCvS06v/6l6396z/Ka/f+/b/+5YBu9GzPdHVDVSGRWprN+M/vj1EeEK39r1xtQj8eSu+nGuuW
/W3wB/gK89arW1WiUZ8tcN3PIwQ0zuVmjbyYN9zrdgJTHOjFmz8vmcN5GZ3NC2poZl88Un93iVxr
53rX8YABXitD5MHNhLvMK/C+YqFEvcdCBZOAdBPEiXmuJsu4HrJJO5tMrXfUhvmsUUsyz6Dyy62i
Be3iFicHqLlhoFlESCaXEUlRK9+J3O1PVp4NJ3lm/D6bI1BOyVnGgTsN2ZqcfF3bN1FbXMoIKK1v
jn+0vFzdW6E3bv79J295nz95xzRs23Q9y3Ad3XDdf37ykTWC4wsi573CxvVk61lx7ls1PeNuMZ/D
3q6pb8w9Ym2NOJMB2xiQDpkPv7rjykM2UNT+SaG4ucpM1ULwZqgvXuRUSCjQN/i2BZxU7UJYfX+3
y7b6KdKqxX0mfBHA9e8jquEvqv6SJk37bECaekzAcstet23ik+ZDMZTNVKOoMhgK4vnzNRbcg3WQ
1hXk/dZ6AWuRLicnTw9yNC+SP+4/lH/cXzHUfd9WEC19DddT328Q66i7E9nnf/9BG6r1j0/adDTN
M2xHtx1Xd1TLtj990oPR56UHyuhHFub13kFw4CgPijvFG+CHYKB/95kh9icLPah+xeRpqh4T9iW/
I2Tsp6aMt1QgQkDfuo0jmqdQYfkcdx76svMBpBs0Aw+7gN9dOF2xhxbsM4RemNcwPJ8AJqo1YL+5
jy+BtrKEJzaq5w7LcqgzwJbC+yJsisfIaYiNbIK4rXZJ44Yr2WRnZhw0pL95pBDcupZ236nmSbaQ
Li2+BNb1QtmT2d2OzYbzEHjRz1jN8kNmT8GuxV9rUeVmhexYXF8+9UHfrC/szP+Mu/UpVsNkHePX
s/x0XWu448Hq9QR4cvDWJlnyUncUOzQ9bA/6GLBRhsW4Sq1EfcMXao9cl/3+z9DEEe3BnEMtLCdW
0TD0Wxe0+9IvuvCM7mJ4FsAGjyqpxxB7q7NtiQz24Dwg2707sDlTTYouegoWf47xOitErxyVGSOc
N5O364Sio6DqKvVRhGF6b0zNt8nxKCLbdnwwUaDhC0+zKntz6yDUBKCIZq2n0dpA0GJ7DU7xSdPT
rjrIZqCIrw5w93uyAtpLCBzNNUCd+UyU5pwZHi0RnUpb+8qy33ySXWSqD7gYIE1VeM4xSMxHU84K
oqE2qWWTSjFSHzbOPHlY80Ge3UZ14Q2bTwPk8Iv9oEXunTf5do+twBjfgVPZg+lGVQ1hAvi69QHz
hhrF3bI+yCaJhmJfl6Bff3fJMxkmI2RTHtTGqQ9oSGEYm4CsiIPW3eq+Y6wLJuuvNvhniFDjdEr6
wH/xMHl0uuir6lv+YUKnHt9RmnjymisHJtpeNosmP3S55j9Sm3nza5sNPfmbwPaHOw9Br+cGz6Mq
7cZvsh8yI44zpvo/9jtsoO4iBYrQMCKYPdgeWc+5mfiTzx/r0TcPyOanvnbCbnNS90qtGicffcYN
MuJggOfm7eD9bvqqlS2Qvou2cjQoZpkheVpRrzhNEW7bwjjFXizWwUA2lmo3VT0rp4Dc9+INJNm0
jELbPyA25D8DieHHHok31AVZfekp1WR0zt6EjoFL5bZPrhkCyZ0vR6Tjv12OaMBK9huOba6tKD5G
qGhDF7bqR3lA5BWbjswx7mQzV5lD6knj/0DECIQHRIbjb9w2SO4d9JcG33EXI542D2HdYfiFzhcU
JTd7kH2WjR6m7jx7bfGPsNz6mvT1LI9VKt7FxNR6YEeCZkoOSl03oo015/VVD70EBsWcw/c7+/7f
PyE0S//0hGAf7rIOslXNsGzYWp9WQU6m5GjpobJT+iZgmLG2D2oX5SDdIo3j9dz2LesACUNdghKF
rCKHrgFy6HqoLHy3exQjqjrEezTL07VcN4EgEVuX7+ZaLql8HK63hVKna7nasjt0HeRojHn4xeOn
qjpVcQ5hc53lWVu3z5XTRvtbf4lO/DWi/3tQxiMH+Osi2fTIRMRT/VjoOfu4JMLyESpkl01fKdLx
m4IfszKCavzq9ROLUXUIz4nXX8OUyelO2YCQup976rGvY3XjW6isuHNT9skDyH90vdxMu/bJ5i1Y
Dsi+a/Acd2ve7sxzCrza7zvLEH3ojiTZ3HtvaM5OrduIBgJAUZL+1azI65hwno74oXkIX88bMyXO
vtZGdY6QzfretuyO9nnQBI8+z1IwuzM82oKq0OvqHU/t8atRW9muHit9LZsyTPfQEyi1jlS8jzQX
u8bs4fZdhjL33JWDenf9Mht2OeyMjMWsDJGHZv7ih3bx3PaFenfrv8XKe15/NIpVXO8XowmOgFpY
Le0pTR6NZNRWQ43dT+lZ8aM86Fn0bcrM8SBbPg4DD37yVTbkNaGDGD2wqnpx6/t0nyFP1PW//wFZ
+uclFnI6OuRmT9NYydqWbf5zMZsM0EH8sCi/oQGQsfbPw5O08BqwRF8mpeetrNrKsQn97fr1aVg2
m9J6q0GIHhBhJsvo3aM+1D3KRsIqeaWjabuVTWVoqR76w2NhZX65hP/xIQonOHaVa+1GDeC4j+J9
j6cogHsDhfVVX432TsTta8RGgIQdAkPNNHkARkFdwUgxXt2c5Knss7XCu49HRTuqvtjK1jSa7SKl
eolCU1cyA+LjZcKA8MwLMP61fFOZTi1DTexwTZ62e/KLNrz0MYC7IuifZESFxj3Q5bTYy6ZwbPeu
F3x1ZBOa7Uwbj3o0gab8iL/pqmG1dLbLcTxPoinxlgtVlPFbWD6hC19iJYdqRf3mla65G71gAgOH
xXUxYkQTDIP2GDo1+i9qqlFHH5H6mM/iuQ/BIP1EHlMbD06ieTwjgWDrafggUUgSjyQBSLLfiWNE
M4EtTQjJpGHsHVw7cR4mZSYq8iuqSfdvOlKUWw2DvANbBnsf5ojcpFhyyDJro+fJPvTwxpVlWXlA
vfuSJE59kq1bBBys8Ele9fseMiIK0PUz+MUjB/r3vCgnO1jmIemn90/dsul0CPAH3XXsNmXKaVSO
+e37bU6VZ8I8dbVb2ef5YQX0PDkaDkwWj86dHVv9SdWKbBO46XDpnDDiQ7XilzYEGozlWPFdZM0D
lRf/L7v50eWjTW0LZHlhT/p73WjfctvL3wKIKcvcDo27Uo/jlT5n4Uc9dk7xnKmPYF/ucy25uCgx
Tdiy0ycHcvfJDlkDdqpCJWv2ll7mnR5sb7vwIU83BYRhvgUXFx2Cn79P0iC+9sR/n8xDjebcKyEe
47aauiclhNO86KsetLmFxoXsRCOJNyEav9wAzYouUWxZd6UKhDZsG2SNa+SAVpj5euAwWBww+1SX
eLxPFXcrvMk63uY/6k/2hvVetrxOfR3RoYu/nRYH+z5KILhNoKl8s/2B/QTKnVqQPFqmV985KrQe
UeXi25yOlBFFq0WrpqrQNUTY7Wz7JhOBcPS94uLlrbPxPpRZDjt9Psjm7VAJddsbabi/dbV20m+N
sYqmFw2m5NZygrVpquGZ0j92Go5hPLhKjM4X/gzbzjEh7BVu3G1CYatLOWzOgdEQxuw8grMSiXjr
RnB0jc7AhjKtcEzI8hw9GSobsJf58oDDXNaW77wKx/qJmnb+USawNT3gwpDyx50iquFHokRYkrW1
jxm4iX51V1RPBZKWlAdJhtaueMKJJlqrbQLzdB40osYhoe9t5KDswjkMswi7LPeyqahpf7CCWd2o
T5pyOfXpczqXayZR5qvSqo16g09mto7wazqEKUYEqmkjKiJPZac8YCiGycB8gNxhFQu0B3+Fy07Z
ZLq1t645UCj3Q0gYg1lFd2H0/yg7r+a4eaxb/yJWMYdbdU7qViv7hmXZMnMOIPnrv4eQX8ujmTNT
54ZFgGBblpogsPfaz4pfyPp6Zx/Swbmfz8gykIFPynElL4ikGLZ+jZMMexu8BvyIacUdxhddX7OT
cZ7LXvcPwQCxFuXtTZWZ8fQ05arKF1ePr/IQKI+dj7pf6aPk2oLdPWhj/e3zulFTRy7KQV/KPl1t
vrvFELNQcARmiOkIUVEE5ffWAlHhITCmpAedCwkFseCbkv34DyPKQIUTXZovBtuza+CBW5uzNLIV
W8FfrfkaKw3j41oBx+ezNV8bqWDDmDfzIQZ18YUKJDKN8/NWpU2+GRycH+TzRoioveZNf/DNZs1D
mt2OraY8WS5oPCAhFNQ3/VXV8l2aFsoTNqnDsTIQooh5VFwKDLOqkFrz+WoaI5EOm1K7QQrh3ciP
1os0vWht99fmoBd9sal9CgjkTxBTSrZpAwzHwF2CCJt0QqwOHI98hHHXQwlcaejnrvIAm+52KAsL
LGpztgxzIpiHaINdeKsDymBZ+dGJshVAqV4lWA3HvMLgEK0i2AuX0ujziwef5gxcTfZ8dn8ODTUs
XuWFNNOGeajqzFSOksKYbVRQLzqEICg9AOzvJCaQ2vnvTubCXrVbtKnp7NepddNxKDXtAAN26BYs
EpVlUenjNyON9p499Y9q4NT7PnD/6jcHIz5BAXnLgsy48vJZqKnhPchIC/LihReJ8ipbgPRfNDKs
H3EZHUekRd9VBTZWBG36gMLXUpnSjWxG1JACbXH0pfw0e6zHvaPPRRgUHq17rYhXuk7V/OTXFsyc
0TrXjgaxjZrVN569u15LgkeYm+621DMD4GZRnUafuCq7afQzSvTTSUlBMAV39/4UkHMOx5GCE7u/
QlbobuSQOCHaErHaSIXCX6QP29OE78Lmv68mzf+wmHRUx9FczLdtCx7Vvy4mQTPkAVXf6TeMbm/s
vuqo+FaaK+X1yb5sACIjpWuvsq90Go1JP+02sikvTFTWfrlrULTtWHitcm+hucqnhTt4GRDZ7vPE
tK0MH9dApyYDVRdV221zkAdi79W6sNTvk6I0hzxw4NJAK2sO6nyQQ2QTJwLuk6efN/91j/ycYaxf
//uvSzPVr7tXh/cQpgO2p5lU7H39fTWI+tCpGeJVhyJJwYKGgHBeT2jzQZ6VYcprPVLba00F9+4z
5/8hCXA7r9k4ChonqROQAoJMN6hY6B22QEXAZtTWzl/Oej3VP/qGP2f//+OEXq9bK5g26iwFs3rU
DyFFOAe5LZbNwIyTg9xDy2ZCxcJfTXn1c/DnvW0BgfXL4M9m0NT8Q8AvF+qgOUe3KIqzO8JOpt7/
Xh4odMX81DOMDQHY8D6dvPxsQ1wz8SN8o/xfAR2StyQRex3kPpvI0DUT9gWGgXC3t5Ef3DT8tX/a
CXzGLB3ifakxJdslaE4QDflLMDLlK+GgbWQzH5wHpXDyu1yfqmuoGmS3jewlSgt4Q0rXrj6a8QQL
RfjjScT9+GTk73E25S8oNnOko+78zeajlTaLloWrNnt5dTRxDgzz+hEAxcB2gp9AfpiaRcAR5p/g
o2l6D5Sn5Hedl1fXprdus4BCG8uKwasHqbasB8c6ZGnpX6J4RDKWVNEbD8crymTj3lBjY2dDmFs3
Vlx/c503pXXCty834g79/N+//7r99ftvOLZNrsTWLV3VTdf4Ml9MBrOmQsHPkz2w7HgyNddcN2FM
bV+QLru+8w+KbfiHsK/uQihHG9mS/W3WOVgYzVdlO6bmCPZFaWyFMMkIYyVxk1PMCE+IGmdkw1Oz
M3pruFaVXV5gIC1gl49X2UWVTr/uFUzEZFNeMHXv3q47/Si7HEf0xyacHmVLHgZfKwGlElWhaMdb
xbofrBEBOJsCpSxcl9J4ZpGJ84WKPMwiBfY8wLcknjI+Rr0R7KrYQX/UwwbdmNhWAzZwXAT9bBc+
Hnn5KEdtsTHN+hB0EI8tXkubeK4EQvT8+0B5PVyEFI7L5wX4m9SizHc48x1ycF7ab5rh2yTCS5SF
fdBVB3X21G3/nNXyimxjIe+6QHAd6vG8mAwGA5VBvcUg4/IlDiCbn30AzycUTUfZU/A6On1GFFod
yjhUT0gvVN8BB3aVJ2ylvpnM/WfZ6tozltfuI5Ck7E51wjOOscqT3oXDQSU9Tu1spzxpYxdtYAqt
GqHxjqsQYlyZq+O7hj8I5u3WvRJzqEJRkIaNq4Psy0pvU7TZuPHjsj8ovtIB7hn7g5fqbnnz2ZZn
n2PcebRssu27DQky6702bD82cSHBi33ol4+fSVR5ZoYdlfYFxtIfqdSAUPLnOKtA/Az1bWJ5oJln
jYTmwq5ZQRlzUx7UFvl9bpZ3Bcrz/VhbkXPT9hgV18BPvgyLK4wpVKjhrBQn3zwkTR2e5QEDgOTW
HS+yQTSQsDOR5aei06ddPonMvJFXnGhOPpkaYdv5Vo8v08ElcciME1/R51H2IDAzn1ulDSkrIA4p
W/KQpaS44INVMyInvsqDWVKT3ZUwPJM+POX1+LPxe+MRtw5XtmSqNlamv1rk3D5aDZ6Jj0ni/3Wt
9wt9Seg1WwalPe0hF6l7edaKYfo4k33JJADIihTJU5dWe8dy8Y0pNJ90m9MB/vo4B0+WbDLg3TBQ
e33nVhTCDFmHKwRA/02ljP5tJ7JppSBRuAJRjZZmHraPuUVW3xfkLYY+eo/ZT/6wco2v8wA+C8oS
lloRm44Gbp+TBBnlkil2T5Xivtlh8wsbAfcl9wq8hUoteyxw+lr6cJP+RzSPms9/XVC4huGqbB6Z
VJlMuTxPuH+JAhLbD3NRNc4jFnrqjXz1irKjVgcEzV6GrwcFSjFawXQvX73yahY1v6+qGnYE8urn
vfIqPP4dzNXy7j/d/3lDqLcBErFaHw95hdFP3kLwyxwzOMUaIBF5ZndTBEW273UIAHMQy409qqr1
qFmwXxaPJbUVC+wVxaPJpr3rxqWi6GfTjMrnyY2m/eAUc0aWJpFCdeUG4FNk0w4ctBtVW52mViue
LatYACqg6NOidiNoQ3truE21sXrdfgRIeZUbwbGdqN5po+Y+Fpa1bQKIY0EbO48gcq6RYrfbwArN
LdzKvdoU+aul4MKDCEM7mQYmZJAvrZVX2P0TWtonGeX+MzRr8t9DYcVpH0NdyNGFKJWl1erOyaRs
aFriDAMEtegOQFdY7HV4uJ10UrAnoxXum55NV5uH8g1y4rsTDvYrFa/djZf507OfNeGitO3+EUos
kDRP7+7TGOxd1RGkUBVYe9ggmec8R5EonDq8RbCvbobObI+2MJ2trgze3nMpKTGUAgNpIdSDW2F7
PtqYjHlREW26oXRugaUqiMbG6YLVREAKUHTXPC5SyuLd9qGpdfbyei6emLiMG4BC2kvk4HrQlEKh
/nB64X9S/2ABcKLSynm3BFbdXRHuA5I220rw3+mpwDiPxVjd5WX1BhZNw6bbVOGPatWeMqlZ8yxu
ZH82tM6mLjKxHqjleg0DawtPMHwQ3Xng4UZXNcZbNHrTHX7YEMWaPvlhVjAGqwTnxYpK8s7uSiqE
0mCto6E+wEZFQB9Y2QoP7+A5EfaT8KbuXUniddeBebSLWN+O7GnAjCfdNSt8Y210an9w4jFhQgxK
4BFheY/7M9MlRLU3q5rWWon6DG8HjCegYCCEVpyPg2zaBNxYg1jhUl7QHA1lsTxVs5hTOejj1Jtv
p4Q9PyTRXx8jB7tRi+2VWqQ7XfHwXxUIRH0V9HKHRR7UHzd7wAobiqZi5u9G+CqmcPqR82KmmC9X
7/RqyrdUwbpbUwn0iwLJekbpV29NUKNv5Z7cdX91ulo8lpmZrDu+egfLKMVJ0XJnCatvIBxdq7wW
44witeFelipL4Joxr1Jkf91N959dn/1kJe9l66PKOY2aj8/4f/bJD5H/wtCnL5mBTMCOXGvpqEbw
0PVVc9tm7kVX4vBBdtlWu29IJp/xyw0fXK/OlhZuNRt5MbbcbG/GJANkE9wf8Th7Yzpq3CwauBwA
aW6NdGrPdqu0MJJxwIXPTu6tx/1Ig+Pcz1GtAKYdRQtec67wlb3Xu+CvYd3YU0DtPRuJM25LwnRY
X3cQiCq3psBs/H2QzSwZ+fuhbloSPjIuvlbgKRLtVcsnXim7wCt+M1Sv/d032TzoyAAq2JncwCqj
PPyPBbr+r1In0zUtF4UZ+jGLh1NDU/iv75MK7dVUxDluam1IMmbNXFvuxeRubOJud9WsuZrwT/Lc
9ndrvvbZmq/Jke38Wh/+ZeS/3ydHUmJjPP75F/7cFyVKvRF1Pt1gTUI6xe8E6RXvqDa9dRpce7yV
PfIwpuW4UdBB3ny50NgpuwAZKHbdTF3CuaBi3/JPMA3jKw84+ova38qWPJgNYF0minqhWSG6zb51
O9A/7ghaAis7dEu403fe2Rkjfx8Z8V2Ux95ZdskzJSJd0wUTDgJ/LhDdqtew7Sij95oVhcg6psQs
WCmWKJfgIXDLdnLrPqTA9MD6IcEGR3+rifM+RJr7PkEqfKw1TBRGIF57zU+sWxio4VJPg2ZXFsJb
EY3aEcawriC5y/ukzDdJZhfPdi7io9URG5RNmBM6sxbQ9HrIy+dx0qOFMoPpyu5WSXMU69RdLImG
2TzmwirwelpNWmPepo0CQgb54arPNFFsxmn6bunARMeEulwi0+5jV+pXg2Trj6wnhQKxtb5HGmRv
qWzg5frvI4hfgtmB2rSpRamtJ2zMD7aeZSf2wOUKc57siXfZT1mRp+uvXds1F+gFjrn1HSz6dLO0
iN6k1kWkhbaPiZSscrKWLyoUw3Cwsh+aQkGmHMFPr+67keJQxyZ91ZTwncIsYQleluMLIXVqBWr2
ynqJyGU0FpHiioMvlyl+2AXHaByOgxpU+OmRRWmVZjbVi0HvjkL/FWjmLWHm5K3GQQPPVc9/dgEt
LliUJg9jH2lLn//MJY28dp17Sn+ywmzcDi1SljHqw4M/WMW2cCkJJ9yYruM6iO74i3XL3iChPAaZ
3axZg08noxqnZaEXxi5QlfEF576FUw4eMXO/Pg2UZGAxSb/p44ZmhAPD5olrqKAm/hmmJhX0tnkG
Q0XOp7WYpshhSYI3X+L94tWePJv8CjVjql+DVKSr1HbDYxtXFCFoib8I0k5/w4whDVT7R6RiEjrh
E40yytP3TVtH/LB69ZxgFJbZif0jS9P3XBH1g1NV5f9a+lrGl6WvSQ7bMHWNcJpqmZr5Zapqh0Rz
cGgbH1HreBSNPrlGx8SbgzGzeg/AaZpUr1kUlze20nbnHkuMu0HXnmV/MiWAszDBKWv8Usoh2cmN
iGxGjfV3U161i/ZQReWdN7np0dcisQ7rAe4SwtTFQLTj1cgmUAMlyC7P3ZWWU/1q7PI7rDn3WXE1
6rWElu1I/vxq20Y9KGpD8qbDYSF08mtjevp9PfeHCHPhrxrjtx63J2hgQiX0Lnf0lIypawHxeiH3
+3L7T4JrOEUgHHd26pgtRV0qID3LiDdO2rOytACCnEY3r38H0x2hLb3W748OFaszFXoQR9n2g0Ic
g8HqyEpggPDlghxilza3yIEtWMRV5g6o6e2LVBJK7WEHWfc4dylx39yFwAePxeSKZanq6sl1WkiJ
6rwZUtUSe6xo+NlGlMpTef7Lcatr7LvKS0Yp2CKJa+0yOXMRM+4BpC//uZ0a79+385v7uN22AvNX
DZZoMsbgDDpfbJ1oyM+whymYC+z8pa4j0HKOnW2UuslfQsd+7XxTXKJqiu69rDjI7tHL3W2aNOFK
3pSP7P5MvfaPeHC2z1GxNQ0/e/GgYRzIEtcgqmkOynivTOVZFoTktX/rxFb1EABIPwgNoqnsD/Lg
jKiuejBw4Mw9CIuA6tZm27IEZyV/bEbx9+GzD5KpWJlFbdzIIZ8XZBOlqFiV5CWWuWio/9Cz9M6D
GLViuaHyopwNIOMMY7gKhnjCsnCfoVw4GDygWyPuulNYg9FRgx6sV4x72JjFwxX4t78o3bx5BDXv
3wya1r2oIUjsDLj9d92fc8BlAWGpWY/YTQJXo6DFQot6Y4z+TZcE2JLhvnjAIqD90QXRvdFPefwL
nx6Wq3P+bGjIC/hdcqfOrcKNoMjayZ28Rkbn45oxVw78uSZzcv9+n5fU4bIXub4KZt0lxjGwqAov
3EoF5iyj3xdl2MPknWv5sQaEmZCWSF35Rnb3nhrsWMYHvxxOQr+IXomFAPZUhuQ29VJjrxpUc2Wx
7ty7NVnsmcL1juEhTz8qcK1SwWnnytXVKLhsWQzsh8B3b4OK9Walp+NrUQWHyEvbU6MmxsYhkndD
4DP4heQ0y4Ei4cL8WpBcfna6pFxWbjedDacct5OhlzvDp0o9UVLYrjFVQGnYaAej1qKTitXGCtFX
8myIFDISPxMqFwhIZvh9TByNneEY4kA7MNNUoBSCujfunDDBKAznujdHfGPJDI46zQ1xigBsgz4e
SnGY85MiDwdASVxAEfT7zNTG4aa1oGCoo2VfetG+1qU3vPTuOK6d3CTWOCtKWs1cgiL3HsZUAGZ3
i2ihtmb00hV44Rp8Pbay6U01gI1AXHFWa0H8JPf6PMorjHSbtZTmyVEE74h8KuGP3BLdLfkEfhUl
zgKfIqkJbwUyzRGx/D9iK0xAlhiOibPsgt0D9wxPNnIFBtZMg7UnF+RtzLJhZlCBdFGT2z1QQWvf
gF0U39qgvIv5dgQ3pbKC/VSENzhgHUajD97aSetulCAyH9Xp9mNhgLkyE/WTj3HTc9lq07bLcnDC
c9Pz8FRQMH85fFzlvyXywL797+t0+9/efbZhECDWLdfRPFV3vsTRNXjT9mhXygMFzLh1+YYBH27q
z6rIkn0jan8du2Hx4BcsS0w9c36W6AKDlof4c+xo6cCGIWZVFsOpWQb4GaY3ZWHYn8Mz1f390akC
Ivxj7PzRFvY6N43f6gusWp0UNCiuWGmaHloivu+UH+2Hrki+tU1vLgCT5BfqzPRtwb5ji2kY9dfu
HAbFeedbNsaHgEW5vAn3toQoKDqNCd2ErBMqrSx6gBF3o8/Z+VBAeEwEyd95BpHX/rTwNvx6bb4P
lYuz/O9/ACRzX1cfsIAMi1cPcjpA/uoXGR3hG99ETug8GKR2l0k3JuVzasFeD6dkg1CsObi4x5c3
8rTuSEe28+HjSm6O3kJ2irQhEzmN7iLILJSk9nSSOhcph5FnXzQxX5pCWLjKTC1m4S1P087sZq9z
8mn3gDNZdLp9d9CUyjmCloXIb2vmY5RhqTXvgt6zEvedwvopb8qUiJsc7OUA//6+qUkCHsvQNR6d
tGSpn551vQx/dkKsXL3hKamCYkGRWv4e4UjjgEF7wRQQ4gmVH1eKq61VkUT2qYWUuZ3KRN0lahKe
LOQCa3OCgeSF5lPoE1BLEdkcCdF5B/Sh8VrJJvGQIxfkXSnGd/j1cWvyBUGPh96jh+uM3doKC/nf
NxEIjz5uYtta/blplEqBGmeymvr5j5tgotfHedv08S/5uiIeVN8mRYIAaNObuF9AJw2jp6kNvmuW
qx2FkcT7qYw9FrtEGRuftWwzDMFWxiArCtFurGr0PmKQWYQQBWHSY4mJslDRbyqKhh9k/6uZde7U
VA7rmnjK1rViZ+6ujLi4BGbygg+If0uFT71rGv05bwf/VnbJg2x6Wbom8B4fv/Sbja4vukzUq3y8
Jh0oqtCc6iMZkPoozz4Psi8J+nKb5EdmKLdn36be55gt4uLrW0dtTu06Nnpa3c3toz7Xl8mrY6da
x9q7D+qh2elZYjwnk7cmSWffq4MT3tWhuE/1gSQYeMWtBp4AiIRurJRuiNZFWedbQfx9KZ9azR3z
rTe63UdTXs1s6FnauLHK9pc1b80GhPprwjg2XTSVWDtV6D+vfvHTGB3l2GBLf5IL3FBbR45anT7W
vLqLJzHReb1fEpxmOYOF4krgQEmmJERdLcZv7DKD5diE4bGMw+zemuK/+zEDPA65ld3P460u815N
/ZiOKPyzVs0fky5cmfInirJyx9LfXQqjV7f2ZPEHyEI4Y21LVX8SFo9Ki03kPHbMu3KXER9eiETv
7schLDela8RrmSj0k8yAN2Fi8cyv7DmPL6WqjXMF1sOHCAatl7GcDMyKWRs7+8zvlJPbt2wv47Z6
sdrkEsyxzj4u9zaM+FeRgAqEFhSdKz/yd9Cpm00UeOY1zVO8AdCq/GyxlU2aXzm1Dq95cSUYjM/K
nxOoY196/r5EqWAOE+uvMXnVOq84Rj3JlAPalzlHROG5TCrkDSkjPcIoT17t6x3Sy/HNxQJxZK/u
8+dcUErQ3qZ4bB07SBKrFLPJ1y6rAUlgaZcV4HI8DWZGyiIJIaBNrTfliI9Z2z/IEfjAs2GN0se2
xGGhc/Nop2EQeO3m4Jsc4eCWUVr9eCqZ05bt0DXnej4IlWIaNcy0pauFEPoSO6bTsQ0sfJz4MRui
W0NPq4t8+RS0uKG8yK/xfO2zBYTqr9af+7Be6//Hy8dTnX9//89yGzI/Gok6zXPmKom/0j6GpcBT
UIfxYfL2taKJbhdlaJI8z+yX0E3sgyyMkGdB57MBMqlxWsaNr6Al6/11l/sWYndRLTViE4cKOwWy
5+pD4iTY+DBVbaATxWvbz4kKz2JiKTKOp6A548KNHxMFa5E6NQebmfWJytWn3E30s2ypAV49efyQ
RERtNDv398zb2NfkjvU6goNwEMrdlV6j3CZTP8zQQP129BT8BZLhLmz7huK/7qeFrcNrTWQN7UI/
Psfw8fERTi/JGIjbIrZK4FBucVt7jr+NNdHsananWPQpq7Gr+vtBV6djGnXftEnv78cq1xcxps1r
2yOrUPKu++nZDQQw1EaJFuPP7bdvI04o18zMQCCaAQWdmld/13jac710ns3RxFjPtPONXZXdXWiX
pxQp72uawTafBYZqSwXdKIrw4sTVnVDCeDcMkX3wc2pR5IHXJwpFOMysM6kTmuuq+l9C531Lhiaq
vJcQ7MSqNdT6AMawPZMS41XaReMKCl61rhPfPNfMTtRhVu4aO2mSD64XQgXuEufq+vCEkcF91xDM
wEaeLY0cnBNZXKwL1X0Orbx/c92ouKlE3aziqYs3NnCBBTOAePZsmD21GfY/Amvc1EElwpvOeOhz
0/tl9codO+ltS3Z+OTpULIyJvmhbDa52FrobuHHeocBJYWu7yh4Ieb7SoGBNKSa8Kupq4OD4h/To
4taF37EDz9uzXqLfaxAdvnWJuLgkW99JORGzcbwF3hy4lGMnsQclgpSbaj8G/FMWmI9TT9lCehyC
ML6Th6qC4q8kSPjmrkRRapxkwIeVM6BMODO9TJQvg1teKjsvHxDePmi1l55NV1MfC0V7KgLNudXj
sjmNVn2hEABJP048bOHeY7XLj2oUXPFkG3eBk0XmTR0V5lEhAO2tptDOXoVN1Ljs1Hotm8pon92S
7aGt9+K2s9sB++w8fzWVeLZg7sKD7nUnZJou+ud/6nBCj7MqNH4mZRhsqF//XZ8ja2wSgpiEa+Yh
su2FzTfFwWyn98dHMiP5uUrjR1Ynze0INW/B8knb49/VP6kuMzXS8GxDkOQn711xl7m9cRoGZ2ul
ZggQ1q4J6JlI0OeLGHeLu35wnH05JW/kGBkhNGvceVGC0k62I93Bq52qSew78JwqiSw/sYzpVkjv
ea3NTduw4TJ7WkdFz1SuI68cF6JtlIJUnJEfPk4dE4MqnxWXuxBzbxLwgnJ1ZRGCUBWht8+b8VKN
sXV2s3bD7nNlesbPQuAjqMbtmzCt/jK1WTn7gNTrOnqdap7DmJ3O2MXNL2HewwQVj00SesfKn6gd
xjRoOSRYi3cxU3qkdP5WFVF2U/I4X/B7Ly/5fOaY2iVj0j/ILnmxL5psI4B0LmQTcVN2q2j1G7XX
h2KGFdaJ2u9Eg/mzbDpRMBF5S77HSm4/RN0orhmOJencKgsqNqOgB0+rDgrehxxQk/0+SxOj3/Sh
/f2z63PY51iPimJSG/zrf+508JJFxfsLMrW7H6om3rmd71ESOmTbyNSCk4iiZhPWRnJLKhFrs9Ko
zpNbO+BOVeBTIrh4vJm3RVZkh9yd2n3I47/tosI9GsWINfOIa/NQtRguoPu44g0DU90U6kOZ3uHB
gerAnTJ41XG87c263sWB155hhmA14qX1q+7nJ7XiScfVcNdpefMtrnHZRqmXXQzSrluEVOq2L7tk
UeGYtdKIou40m08TljK/MmDyuFj0fIdosNLV2n53y+xeYw2xaAgqXoShrAQOp79MispC5sLXoOcn
FGFSXPCj7bb12N66PEqbRHfFZrDQyqiOS2zBDvVn1WredDuLf+X2CZUmgVwe5otN7vnVCbHTqHqt
uU7gk9cVPg9HF8dJLyYn6AdKc6HCqFvkDZmACv9GDG/SdxV08Y2XsyaxoeKvKS8sDtNkWCeYdNoy
9IT2YkKkJgbikqj0NKbsdaNCLYpCa4Jmq1Z7wpQOcnHxTm0FEyVZe3bEjX2XNV18MCJ8AtysH28z
b96+WNZbrJUBZRntuNXCttvYAUskLRrvOlS6PzxkcrhQZeN1zOAJpSkk6Trvu2fCEyRIGBHNC2e3
KrI7XWAp1g3NVnWCdOdM0Ia1CYAkf8tkM6qtffZM+EKRqAJIhFAGRj3CkKJEjj9Env9gmWZzcYD4
JVSmCgNrhmqGKw9teoqmSt+QQW5XUtyFFVSxtEVU7aT0q4tncUbvtrfyatMB2HIs80FV+/yq+gUh
U3wIrbpPF4bZi13XacFqcrX8lUKMd7Iuw6XyKO0ojPBnNM+5FvbeZa+UuD8RhwWFZ+/6qB83Q5/k
10AXHvHKrvlhe1iVRZ32jtn8e6VGzmOlmhPg8uTVHbF5LnLDu2TzgQJ7caPHfFFx7dEVYNRwuKfa
KVehX3sXOdDzbDjCsendfPaVCt4/tcXEMn+KHJZag31xPz7748NSW9sEqBp6MT2DXA5XblHmECMI
AFIzyPq5N9KjF3vfnMTwTpHB/jps7ifDiBb6pB+nxqPKvfb3jueC56RAZTGNIViCth22XtroOJ+m
47mcD9E2H7N8zeY42pbsFJYAPPRnGzsZox6GX+TnJpTKLFTYbddKiuV96xUrQeyb6TINJgx0mahN
xbobmEe26qjEy7SytUc7Dpytn2CDzFee51VLX9DMpMvJbVhwqZizTz7qkcywnHVsG8NSWAlmN+ro
HIuq6/obUnL3FtDTrez7PGiN+8+QxtWJq0EVpwCnwdGwaZ7dRjRYPpvRU18XxbLPLOOSeCFbVLQQ
6Lk3sTFRIkBBAvqeNNgKvRJ4sbcnURtsAYlQ3WfkmW4q+Lc72adlhn3TT9DMqeC6YObmvJOLWuJJ
2vqBew0MVsmRrn5XFWXcozyd9qbCQhAXB2b3cQ5NVIpgIZi8wK5LX4UaIlhHDjQLl10C4OEeVXp/
6CbDXiSDW69sNPRWGJGQDDLcdMsh30VTzvNQqgpuahMeN6HnX0dHXAM7OFEbHWAWECsEWJJug3lE
cUc8jZJkBW6uorWUjdusmiiprR/xH4tPA3ENQiFt/ZiUhXvrJeYD3x/ouCPVPJSD/1Mh7qRj/lFF
K+vBKnZxy6onASwLxGVfDMrkti1/yIYdhuqqcEQyk2inSxL4VFJp7UBlgjFdPvqgfWz01EV7MQ+R
F9gtmGdLOcqeUkDVVy3MvFulQybhOdWx69LfZ6lRJquiJ+8KhqaZ/SsY83HKTMT3KlX7dcqb8FRb
OAdjyAXwX/P8kzzwNfB2HZVWOMRMJ6u2eQFk8R0OVdjTFkyLknysTQMGgPxmdtaMPpZ9rVvs9QRq
WxG7+qIyqezqUpss/JBsJhVzvqKCX2b6xkUdR2th4PhyF/JTb0ZnTLcKW8tKDyaq0cY5hHBGwbrs
LdXkNY1y0yt1anFi87WnqO8U9j9HoyDR2kEl8lwCt2WUOPvGb1iLzWcA4Jr8o1O25aF1bsnyjuu+
i9oVYVNSFCWVkEJJX/0kTL5ZiiSiKO0T8722aGM/uEeLEq3MuPbPtsqXIkq+s7kiAd9hHKV3Fq+W
uSkPuJWgqrU8ogPUtXFJHxx7n8OHF6l+MZprZDYUNqo26BWfXzBIBHwmVa9Od76N53g+aRhLlBPx
ADOxUvyKFONOHqqQkkBWW90ac9XffXXbUWE06NVuSGvzY5zQsAccCEWBIPfWJRYbYJg1c4+b0nTj
+WPxoIV2cxUNDs5DVjyYTr/yElW5mxfqftdozwaK1SMBAv+jaZUZzoijiNeZXsZwdvtBWZVFiJuo
mqbkYosfGGYWhziH0sqzFrFjNoc7C5LGYvTSaWN5vntIauUpjKF4CSokza5uHrClqh8K1EilAcSt
DJT6wTMErMRx7JhhabrkgTdaT2jGb/1bzNLEidIt/zaP7Z/aNMXPQRbXu0jFM63yggSTedI9pvg/
2s5rOW5kWddPhAh4c9uWZNNTEjW6QWgcvPd4+v0hm0NQPZq1Z8U+56YClZlVhSa7gao0/99EV6Kl
IgICu9AsyV5B6yvWDo+L8qK6pvrM+4M0FsSj01O3GELqY3PQPDnKTMJgbxlXltEAhuirNhVTSXOV
kcC0ow7c/pzhSrgiE1/d4ddHC33asSx4vSuJY+FiCeujSZroXsbqXh8cS63s9uexHUlnvO3x8y3G
7PAaOGXJjBdt0uP7M4EiPHdJ0+KFBbrrQYzzISW+OcJ2LsZqAMdxDWHc8Tx2HCFWJ6B9FGOjb3WY
qlz/rE3tBoJcO6uuzmOjgcBbT0hIPkIyw8ZIhDU5wux4ZTle/9AHk3OA/6a8dZMT2SfRJ6XZ9po6
fFI0p/+U1eMXqqi8u8LMx6uqp3hTMcbhAZL1a9CUPWqHlMg+y1rtO4Qw5f1Z1ANWcG8SbPbVUo/2
MSdmEs3DGxB2hweZI6/Ba+T8HB3dfNxmTj6wxYscQLfj9BQEFH5T9fZbjnPqe1mG+oYsD+sh8634
Khrdm7ads8fOSj53ahK8Uo8MXpepwXsJYNprnUCbhq99OoiW5AHof6rUuxFtYdYvWVP0j0HkGl+6
702VBVd6CFpcOVg1iCF2DYJ7BTljTJATRHtgkLwSaHR4z52/LiHwmW5M0Ir17QeDD5dmpkGDOeE+
CKxnnyLMLzYfj4AsabyjF3wx+LY9+WlxIz3FGsyHGKYU6cVzXtxXgO9Lr+ZDU74dQRg/wrww12AH
uSMxOpk1bmfQ9shM2cW2YjxMvvrWmMq1owzBwypmw1/epH7wWYxWORC72j6ciBRfKIogVuF5pFpg
NRYT/BGcdWz3dnhfzu85MFq1pn2mHv4QDe30izvb/m5uSWqetFy9U3XcXeRO71ywXqh/r0M4CSmC
l6ZakEDkCm4Dl593zjvcAQVEZNr7VVpk4M/3FJRcKMRYtEOnBB+0FPsEhLCHBq8EvtfzrE0DrWAD
20HcUVSMg2WacxjLorcGWNX8Jl0auVoVq92quLD7Fybr9DMJ8Qk8Yyy8jpPuarOu9C9MLqZax/7j
Xf7jausdrCYX0zewXL3d/j+utE6zmlxMs5r8d3+Pf5zmP68kw+TvofVTdejC6FlE622s3X9c4h9N
VsXFn/y/n2r9GBdT/exOL0x+ttqF7P/hnf7jVP/5ToF3qNkdGsUWgBC2dtHyM5TmP/Q/qAhFMSpP
3bdR535nwssks5z75wEfhv10BRHKVB9HifSn9uuqq41K3Hner5qPM/1f1+cww9F7MGN25+uK51nP
66zrfpT+X9c9r/jxk8jqLTUQVjX0h3XV9a4uZGv38kb/cYgoPtz6OoVo0uVffiETxb+Q/QuT/34q
cuo7ILlhPjHjqbnvxtDZ12TEw8NMN+wXyAAzb8jcoUuOFgRHlevvFLcp9GPawKDa1B47ykUthuMU
kBNH8gpY0m19oxftaO5EHfR700y9O3J+qaATUT976any2AWWeqkf9QmQf5Og0pa6vy1hBlIvcU6f
LByup2GEumIDzSjxcLjK3y6tcU6UrUil0Z23gavoPHoZ50N2q2zrJv3uR41yDRGktc2zLDkSk8If
pWbFM1mZV2aVt/eALeXPCt6XW8trH0UnVhW/XDju6nFHWXj+LGY6ANCbEGfLjZjA18MWKWdryqxi
kJYFOVxmrG3Wif7l6tBUPTqW7uNE/cnK3gTyku7/GuQGHrgFd3UmE4s8sAVzVfqO7oTbMfXe1KvC
fDexTQWTYsQEmsjzMBkrjdh577NYVQKbpEnxrlZS0WLUMVEAuZQGL6ETUzqDam3ORonr3pF9OR0/
jCHz9C/zD1IgV1N3OxrqAExfmHPWNO37Hk7Ne7lKm3TT9xBSXcjZEEU79qd8hy4GjG142ycBaA1/
zSEW0pQcb0GBsvvjKpOrMHX6K8og/7iQyyRl457qcrZvRCkiJx0OmTot2O6DRc4kcUJraYwaEgy7
9s5yUYpcrtaG9Dr7JN1ZAPDk0iWY4tfx21gZ1piRv4uMGrr5LBsPpADAUBTPurcBX6953FQaThLY
bRS+taRQ47azx0PsFe3jEKjtY62Vzo3Tu59EtMqB3/oEMrzLWQNTaTLSkQ+2GfTbaRkpsvMaMtMq
lHVcJ5jO64hCLeevALs3ECxRpitXgEI9vdXrXpTuAsLnlZuz7nwtNbtSvQssLNkO7c4DlzMkhnuj
toaRQuhRZc2NUik2176i1j9ct5pRq1sx99u6H0+tptuboOkhuYqNt9rpROk8F+8G1dFrY5QNYJ14
80X0weSy8lr0QexSjv3B1FD8QYZLITbwBZvI76JveO9KkowplG5S1z6FS1IEDKfqt6wAHWioKHF4
twhtTYNQfci2+vVF0k+SkXx+EKEzh8Ut9a8WDpBd8Z4bBKbRCU43IkeLB5BfynNEFBXgSmDxpHEA
0Lqy07Y/g+aVswqc1WLXEg0725FqMexBPWmAjiubpwWh4BC1dbwLrRg0YzIFc9JBoF4ffK9+Koep
fhKZtsg6irrDbYOP9iB9UV/MM6rxA0RTwXVvN8NtT+3zrTcsaOrSj/3QOLk63N3FmO/OCpxP5AOM
TvdraLQRgXu936pKUO7WGbo8fpvrQhYu8/n6/YXYViPlqOgQjC+vBnldfHivnN82VBPNW3wI2oc3
jFj+hzfS+SUz+JG6DUh62lLhBz6uQsQ0g2cQzOUCUvo6IbxCk75fTaTbN5u1L+p+SM4jLuTS5QTd
H8n8/9oMnQuzncl5V/EoYs7MSLlbm9xv3rpm0G460kRuRSny89ieapxtMNfzfh2GV93f9WWlbc9o
tyYFh5RBDYABmkYUkQSswR/pNL8YU5cFN23uDLd5nHMwjZrqOp7T6joxUld9Hix8ByrMTFuxqRfD
REoVpoW/qyPqhh/yXkRuCJcsm9EBeJBGU7OtB945MKrOfMVrTnugmFV/kKsMfgV9hs97lesWGXKZ
boFdhKmnklS70cbSOjrcNiV+CNcGtx6fhKzvXaR4S2RgUUcmxO7a+2oia5Ylx0IhJMNq6w2ENeQB
fQOd6483FuZpRXaMuaWCVb+e06gC4yOHjLPLAKpU4JfVgaQPu2z41YUaZVtT1P/ov9tGhjNf2A7O
15pl0go85UAjBNA1gKOlXoM7KQ+uDPCahrO6siM8kmQ6vMkKCquKsUoPMuI8WOaBsxWnXhVC6LPM
VYNjpu1kRnsMr8TkcsgyN6W10UlGiBYWyV2qO85oQza4kIg2AA3zr7N/t0PqRLSk+h7aMbgeVpM+
VHXS3Ix6aB4s6lw+ia3Atfxoq/azRZiG1AdFh53J0XglSc1Ao/cKxTAJ3aWgQDXAVROtVBuI1nFJ
dBCtjC064pCqZ5hevfWZZ2sSJ9/AU6hTPGziga/In1q7oq2AIDlrs6I8RbVJQlOjgfLrLZjtELYC
VEIFz3K1KlZZuGjJ4NCOdky1gthJM4DGfFZQu/H7TIRvHgaCqOsAWeJiJlliAu0ERGgmFuN17XS5
KbKvmruKtCbDMWGwnkjHi+wx/oU6KK+d1F8C/gAECyOghodO+6WyNJKsyullKgbq85QEULM+0H5x
ctUh+Kn6d0E6q89axBd2GS6z5m1eX4/4e//drP6og42hKI6zZfN4bQ2uddT8nsps8rM24If1t5Ee
Ba9QkFwHFd7+1o3nT0VVbMcFGI36ueJeh6NpEyxWFC2yd7ah2BatB7cOH4UpRStTUpU33Io2MtUP
U+ZTTqCYOdy2+J2QQkqEwSvIoHe6ZxXA8evODe1DhsP+izJH9/IeXi1SEj+vy8ixDmFjAbpsgk4F
1/JsVUfZJ8+wwJ9MJ99e7JUpqmQHPquqcbLiN+2bTDRRU3/QTCOvn815q07A58ooGijpwVowUogZ
UrO5adVBGe7fuwRFgztp5ty5pji6vLMVj1y10S2uGs2NnqXxSPAoE3LxpAe2hQ6na3syerNJwFnO
xmPWDT0PWQbM/P6fHcgWt20UaccCKLpkO7XqTdl2zp2YTLo/3NvufFwH6JDDXfEEpapeBvhqYW1b
4NPPNud15+ShLIrwPIkBvONDOBH4lLtwSMO/AmDa2oitNGRNpztym4aDuUw/K265Hc0keFHSnRqD
7Vp0zfAyBbW+jQYrvBLZSMbtLVlRv8MTObyIqCpMoIIy9c5ZRAPZ6Qc4J9hFLt2SQ9+zYX0VnZib
MXWkXkbJTqv65s2U+b+AHTKcPHjNT5M/koUul9LweFeU9rQaXFpB5/s2VGyk6xdtUG2kD9RZtNet
uT/PudpkRTz523W0zGvV09tk5ymkX2bOJ3Wog+OFid2ovFED73No1SYwyZ554/ZKRO7grHIpzdoX
vViK2gEq681S+vZqeVaJKQGJaasF4IyIkcwhV+uScBMoxvanq4klZ9QQ1EEyE1W9GR8cAAZ3MOsm
e+n2XoisN8aH3p2dzQAGxeFC4Q8pNGRxen0pL8absMy0U53Xqb2RSUb3RZ/K4T7Qg5bkpMw5eJws
nwC1rzd+PQ/X0pUm6VxofPr4VnoVJNhPnTXu8iQMH4ql55lB8ERh5jqkAoXjroNf0p+g+tp6XQvK
gJd91yj/jrZgvMz8RHTA/mT4svBohsOhiTLylKp6S3rP8FQ7avhCIQB5lf6LNEZst2QQWf5Nusjc
hkTVeYb6Q7RE67uHPNBvKtN7G6D3pDDA682PHBGlaNnemXtgY5fh5N7mt33h/LnaUxpIepfdPIlB
1VfTNujD6Uq6c1t2JKPZ0Va6ipsaz3n5JUvSt9VK161wX9rOtZG2CVk3hYHTxl1Ic8AShdYecq8d
EOvFncgiqNRHjvJ/9c1rg0I5sPoR+MsgsZKuNEZkx+TRFMHuQrF2odIzD6EFf3z9xdDc8m6cjOCJ
qmKCTSM49haJj7t2aOYDUXig690ofFIjdwMRZfY3rYw1O28jtqnhBi8ynuL+y/FiEQJOe7ZYV3hf
X5TrHCQFg+VLEroH1P/BCsHwSuokB4yZ4p07V2n3VGYEAAlYw291Gwc38ZJjvRHrzo6c7RQa46M0
Laipd6Xf7PW6nR5zmyKPLPZh8Fo+IRDTUDJY9e255xJGaxRr3CTy53jXyt1lP9GmuMQ+jO2WsVCL
hy85nKVXxKoDKpxSSm+Ssr4hXRBsKRJgn8dwm0ZLwH+RFGrs3dhj/qeozka1Dxlu5Ub7dUwwFOlm
6oO3eUQBuOr/x3nWtcf//X66fla3hgVCWZVaEPI2+rGHoum69Q32W2nfG7dTxTRsvVLjNrWN+Gak
BDhfFCIaRHu2EfOKopy91nrUkixDxFLmlq4ywh6xqwIAn9qkmvYiFPV5RTEfKULaU3xVQ0YeJW9P
6XIiz2dTmsZ0BSfGXjUhENni1DBvoiqzSN3mmd8GvPKgmKDvyfNd9PhyJndfVm179bav8cfoGi+f
cs8PJHhwu9SFHLaFaetdpi4KO6qpzKn1szwHecc8X2bF/LXXrfJaxssoGaDx9dnxTQEWZRkviqHP
3FtbnxS4ZUfqOeArJFeiup3f6QsvuqIQ2QSqNSyulNb+77YycRoF3x0bRLTafikVQ9nKlUnSyvkq
X2RlqlgvcvUv7FwHuo6iwZnppvsLbCzp6qTxKnlEwuw7ZpbI67APPuBopaQWpFDfJvBU3mlOUL5S
a7wxzYwc59E0SGCOX4xFDLtzAlc3LlHpWhWl92AkKSQwz8WrruGExwsE4OhizI7+PMfMnuYxdsKX
gGKlV5qEn63JPgaGCzsrU/VYlM5z49v19YcuxSHXfQCgyVFpvLM2AKzsKbZN6xaI8PERQuYnazK6
EyBo06Nv0jSRAgp2Fek7py95eI2xndxC+H0eIKOkcY30PFR6Mn60knjvkEqzK90qxdfZTcdCi4yn
kkKrfVfiJzMtC17zReYrEFiWhd2cTUQxMQFU8F5+U+rTH11gaTe4ho0nQE1v1DhU77SudaNt8TpR
K/bULqqpa5U7zR6vWsPxoi2P0OkmUfQ/z5YmxVpkp5vFVtZcbyYNwPqOSYspyWE/iTxtvXZbQfFx
PE+13oyo5QZjJz3fyDpd8ap5iXOdx3oAYAIHO2M5T7qR0l+R6k/dlsKRfrMKtWkm71bOi2JOzjeW
gNafbdYpVsUqW6eB7SfezPxOYS0fv+BCe6WgUvnUFpN1LDqzvGqzOv2kzGCWkfj4248GYwThRR3g
lhEooEmlTsYAyEvAANXQNnZ2lX3smktXjEUrxmtXtBdjC5v09JYc6+2w0DZmCflAo+9+Jb9V828C
Dbh0inhA+apLaByFsxHfrnEn1s3Y7pLaGE5F+2daWOZNCMTTiUpS/lWVUgKwowwFZHiL1DUIKuES
Eu20mMiVNHVDkdRZc9m3o9a4sfvfoDSzqYte7GQ66eNE6iiFhjRvCoBrD5I+owyaxpi1ULkaKxz2
M++RbW/BivdnmprZiWzgEtdnlGWnhoyoLXTgcPMugxo39fZR10XsrXJHMe+qEoIjKBCpAFwY5ZYu
qFHTgxf6XbiF9uqstdS+fpqBKr+jAO+VU2fxtcvieaMVkf/adaQjaX0xvfpVZG3g1cxffSd1N0UR
eLAoNJBhW9TsdgYVTYQNvBvNMSATW+q0zTj2z11NoB6AofnQXbVi/G/HpmkQbZ2BI3m7VH8aHekx
Rh1p7BU8585e0E4In5HFPhEzPA1BtRfZSMrlDAX3ol6GZH0Bp+wyg0lB197T9Hrv1kp5BXyKu08o
2/1FT+IvDSUGT2pf6Q/Q5qYbkedZb+4ylTRyb0nqpfyZrZn21Z+r9oY/QANTSZb8QnVbs2kCz78n
F3B+LpX2SeSBnlWH1DctHGMsEjXtoTNJJ2rB2XyNvhlhPP4+zAF0BTzWnvqyna9gP6muVDMLnjkO
kkNv5/bv0Te9Bf9ELIE3m57sGFiYt501eJNUPuVTuAPCIqUGKsVrVC81fCKk1CDdT5OT3pGN5zzk
FUS3SmDxNnu/CnJcpSKL3q9W7fkqHou7LgccKwrsp5Dd6zXfReNeGorYzXsr9tWjnRrFwln/USHd
KfafyjJzr8V2tQDnHU+YRc5pnwbPgPvlL1qdxntfJe2/aCgci5Wy3Fq9k/7WjvF2NqfxWwC72H6u
YXheLZolRPIfLQQnKo2jbRaF0zczUCj4yIHaPIJuk/ErUtTwwV8OHE3oOTtLBRPMDtsQT6wcTpzl
GCJ6P6C+QYmskwdmaAc7PQrReqnLjyat7yalrCkKWc40H4YtcxMDHk9NfddGSfab3uPwNSqvfJ5I
TLweXEU/jHOpfMGDdbYwKPrZZBPAQ3ZMSVROfFhb8NbhkPtO6Fk7gazbPoOjON2DfX5l5Nz2Vi2m
4gCF5bATW2kMNf0OhB0cscvwqotmaiohWuVQ+sjhctvPNWFJHzK3dnLGr22DH64w8I7MTTt9dvR8
JyXQwKNyHIZOZSdVzq7uaBvXtmHphDc0DbVeeYn8adqDul/YVMoAiytNaKvqjWItDbnmGU8RLsmt
NXVKCrpfM56NRAoWjZgvNe3/dJkHkEDWlMNS91pN41O0PK8B+7KI4aQWx3oKF/I/Zr/ND00ZTAC4
0szk3cLuV8EVODlXIjIMUMTBr/zBJI+N8ZROobmZQeHYrWNXO7kKkuYYv091YZa4D4qnZU10BHJF
j3dtZu3a1s4frTLloGkm8bHWISpv9IiTpppSON+p87Vl1r8OZeYd9F6doSKAJjQZs+ZJZK3Xz9uV
P/QfZeoylgo/SlNXG5krrZth202jtpPA4woQfQ5bfohjhrAXHfxh+CxRy7P6jB399+tzeNM0oKQ7
Y053RWcf+qL77EY7wC83lj6md8PU9+E+USj1hH/0spssVcaQJme3ad8epfdu2i7PMXmYvctlRumJ
XCze7UVuhnrz8G4vS4qp982uAGAqF9RqaYrSt/dNX8+bVSZXC37mnV54wNiKjeWCS0i9/tu41h0o
ChLLIamCu3FInH1RLfzi7zbrjC3Aa0eiUb/DfGDfVJV1f/57SBfUK8qi+QOsn4go29lMRG7u8Dx/
H3ruiuZChsf3ux/U1UbTB3XftDzZBF2gbIzfSajvHwJSi8lh1TaCQdAEVQYJOzihYiWDnKAHfWGB
Mv/7oLZJ7t5CJVqkjXvPzCl3K5MJDqkAqsiktEcIkekH0OMc+olQosiURfbRkKrrPU+rhUMZjajx
CWtEFvG/kXttADwU/2ESebtW8sl4lGZue2fnDE2wX2U15XWEENVgk+WqybG4D3bDQhwmDd5q8FZr
fN756IPguBCHhXZi3NfjNzH4IO567QCcbbYV2ToHPjnynhrHOc8hCjvXvDs9YKu5LNW9r0cWUHqY
ZxPa3B8V7Dl+I/TaX6+TVx4/g9Ls+PJ5+hUISkDCLKStgBrWT4ZeUGftmA9NDsEr3JL102IgIjGQ
JnY+isR0GUiysnUe+ONc6/Q/zjUV7VcvirUbVw83jm29UUzGWmEeA83v3nht2gJQJH32zOtuobTp
+8x77LNw8VHBJTME8Kv6KtbnPo4rYvG59mbtUI7zWHCUubRe15MR6jK/yCZz9B5H5pdeV2qvURa+
jknkPI0D270qMcJr6Urpjjc7J6rQmjup4cliL3iKtZN0xCgEmZ5aRvNTZLZvhT5Y+8ekJ2uqtigG
23ZQ5+20hl+OjJCxVCC/LbVOtSzl4MS9EzOtLcInv6bOb5lDpfLqdmCZzFsiW6qfH4KFfTslT/8x
zHrIs9PpJCJpSlCdjs6c6IA5YobnkUyLGDvV6qZTojjVTTWasQOTcNHbV3KUSOQVJ5fSgOHo71pN
0zZyTBGZHEvkapWtIy5kMoFJ1G+jukW3DykAJWUIWLAPoGEUizrXtZrCxLDAiVHu+gYYVkz13rJ0
IDJ7yAUPCvWTh3oJkM5JmR0oM0gO1RJNXbVToP82amTQENKLtiY8FPuLNHnpirYk5HjWrmnykk5P
lDY8j71QnKdatMnMNxluQ7xbVBHBafRlLkHq8jUQ/d1es774nf4NQqb8QZRdq28AydM/VVntPU96
eBRxmEHEZwzU4Y56ZH8ZC7W5ztUy2YnWChplH3gxcbRlAR/u4/MC5ylH52IBgokfFojcxj0AZUrW
K2Uu7a0VJlu6uF2km1kk9E2avk2T/kaZcve286do11hR9GtFIcesg38KEZx5GPTCBtSiSD6PSv0k
BiRQOoBdBMbDOhJ6wPDXSuMQ7Pnm13TOrAPkLnytLFDr0zEDHybia9cvyS5rI7Ic4hXgbfPjKvei
ejhUJEri54Ic7GKodBVJplzGUqcLX9T7xNNzHPFlsrqgLjfdwk8hjV10OKrkso5JwWqXZlWLbJqD
cDcPOIJEcTnFeZ6yJlCMF3pn6LV9uzZD1zc3fUnq0rs8IBvp1hgB2tv9dUnJYT83H2yKNhqPSev9
KvzuYCXrd7VykA7Q0JC/2wuls8ir7ChykciVEMPDF6/fsbdZxQGEkmDaEWT9YdIP863yHyYNIMTq
8yZyna1O5dRyppADiOW79nEck2/nI4oETpbm4vxBofBXSL/Ip12U5Jfphyge8Rb/aOsss1Vh9O18
AhLt+TzTV8OOBCf3FBtZhUsnr1+alAI+VZkpRskqBxzhyvk02VSmA1jzJxR27meN5yc+PM2/neO6
PukGiZDwFxkv/M2HTai06u9K+yA8X8sYq9Lfxvia4t82QQQ1d1JMe22YtlNWcCrGo/2t5fm86QFx
eaibHjgPNeD0FWbzt8YB+wG8yGmbNmA5OsNU7IioxA+kHo/XtjspR91piidX8ypOPtRhGR5wywt4
2BQNj2Pf6F8vBmltrYC2ahZPbQ3ugTvpzrU5eFMG6wQbSOqDaueQWLnxJanH+3Ry098SI6GSkt3b
M/iaNTWmWISKanyph/5e/Gc/s3if4x8tKGJztzlVwDu3Sz6DS5E9SqJDt1eJbn2xpqamACz8JAkV
RajaNyMYW+c0h6w0SPWEDeNgjKBXdeDtHksj77dFYcK2vWRCxHl0nlTGtzuZdCJbUiaVHAoKO53z
pJ02dfsY0hJSi9mmqM7wGKhVfgu3AScQyMnOXSGpF9xYDRG+ExBWlu2OyBdRHav5rUzxPo+IIPTc
OrGi8WcGvt8m6ZHCK0A+gtvZ1pOHZiHS68Iw/61bzumt532D7NjfpRy0zhZWq/abkCQdj0y7g93E
FFC9+1OBA2geijLVUEAjN4n/dBVa4GBDc6lwdJHRBG2qjQ7mw/JCDuxdMc6416Yse8hKsESF17yr
4pGEqr8ralvhLLEoAjxq5xFJ7/EtXhRBXJq3ugEO8d2IqyorGrV5efPvDIaTHUYC1MJ3t/P7Sf3e
Jq8whYJB1IfqNvKm+V4jv+mWAnYgwt4M8j7a16lCPp8Su8ep7Q6W2jone/ItZ4e7JDnkACmSZQTH
vKgjRXdOEZ8H+CH4KlNK765TnSJ2+WSkWe8Nsv9fuxGkj1UONs7eTJPw9Sf29iLXI68gs7EBi6wA
3iNNan6li09S+qob1BvCxhaEdvguvFIbN6adtVDGVsZrQ+SlbnFC4hy4D+uu3AjK5uQmQFop4B1K
17TN/zyo0kyS8/LpDidVAfzt0ijgVJJeCH9GO/8lWxQxNGUwwgykPan2fgLduNTc6jZupukpXJp8
tPZNWYDuvvSkIeHfjBo2nYvEyzr1oSNWLD0gHcHjILMPSuTgtIrisc5OQ6/+IiJp7M4rrl1Vb88j
m6gOr/Pa+gOKnu4E9ic0Rt2Y9JCDFt0WIHSLGNNQ4m9fhKIRS7k6m0vfDLI/8lRVyZdJxluOTNq+
mvthI7mW2kD1DftyNNIXG7mSBpQ0cAuS21UMfG/cbcquextQN1BsV7P6kOgOVEZK6zk8kxWdv1xX
+/upCtxdnBjTp6YP8aNa3pOukssVjiXoobamnEQ5D6pKQSVE66J1gX+6grTa34rW5VVzZ0/OdyqL
p08WWNAv0AEUdV1326JWHqoBbDGxLCyqs6spV69lHr3mp9NYw7QXrd50w41GvStomNwReRzxY6yX
NzKtWJAJCWCfUj1LL8oBouTIWd3KbPisOkDsqwkYLRu+URM+PEvrOYbNof7Zp5iVgEcETBRMpFcD
X+RrAxjdO6qyeTTXQfmpAhxjow4wsxX80XwcPgF0Qc1ODeLxqgtyEi4W1ynHaW0bRWEFKh7dTC9C
Y0M2Q3LHSwm8ltKk2EYxnV3cxto29bMfDEMHEgC/yg5qXsECvITglCUE5y+huRQfkNeP7b2IRGk3
ANionjkcxEIUdgeQk4wX2TqJZnXk6GbdvcjVRhmgpIEzi3p97bbuqvyqDP0nf1ZMoL8E0irIdICs
NDBSZz/+LeNdDrjKogkbj0u4YJKDDXfwRoRgN2Mul2dToCvzfdcRloKeeud5r2HRTg+rC2BSTMoC
/Ei5EseBKKLGHCHCbuodD1jjURSp3hDzLrRXADLSG6coch58nn40s867L1t4DTIrglDBn+etWjvx
azu4xcaZM/975Vb3w4BDfjPO30oOfPxVi5YKkr76IzGzL9aQ5N86hX8t9cvTZ84D2Y4U3+ap6wsc
Aqal3bnhOF9NgdPdVKo3wMqr/23lYjQ/rmwtKytheV9OBX6WIv1G0P7jyn2XfInLTN3GudlD/Z0f
ADEDjXs2laNZTMp3Y+B77nWJDhh27e6B+Pduqfnvb4ijQyo4xOpjAqDZ1mmq8qvVdK9L0jbj/wTa
iEjnnHxXNEV9DXon2en86B+D1FeO1G/HN1ESN3djG897y5uLT07oAxgdmtqvEGm83YbGbSh+EPza
GTgBL25jmr2/3UZkusUPt1Gzsbkz2Cdvu5HfczVAX0EQIvsEFGzxZLQ8Vpae6ak05PLlzpTfi4jd
VrPzGqM7SleGhzO5StJtjfE8nLpup9kuQykMoMYcUGRnNqNdb4QWBPFa9sRRi8SE1nqBT8B66YPF
CQMJ0klkdRAsWb8L1hUgxy9kGGVPtv82HEow4omRhTfB7NTbrjXfmma5Skh/t5We7NKlZ0f9jG8l
NXCcLhrAeWDt0dRrFZTKnRA2mBreBUIg8y1osHDqqb+JGHZRqGIWK+GpEat8nqbbslKf2Lf426gs
wcOcBrO+7RcEFWn0tu/ZHwMGHQH/eL0qoEbAWn23nsZ6X7T+FXSd3dbAf3Ytwbs0AfsKhAkXMFTy
rEUL5rV3LYG/TJ+h43WBl7V9f39OHJiHMNz4/uAei0irjZ2Qv2uLEE4F9yjE7kIWL1ei1UFx27SL
tmrJnemGFtZ1QMIe5tD4pAtK7dKbbPWTQNiKbumtusVSfbf8cRwEw2fL0qgNCslIC/MHa9onLRhK
sgU87wZFOEYlPCHLZlFC5dKcrc3WoMqX0PzaeJMy7aeS3e8Q2lexqRgkKUTTNxK7dmXqJa9TVJeU
+iEXbNok8kCyqNKz3J0WhDHXn74t8tVe080/2L4NPMPwvYwLYrs0baJTLTJ0Ee42ZKs2WOwyp51J
dpDTYp5m4X2g8eJq24FKiyXM43l+sBuNTL+R6I5TPM7z1LxeWA1OvMQWb1JO8E8K/7TOsAlcuJFj
7tw8JMC5ELMORjM+VRP/Uglr9DpnNgmvjYbiPKWmaryAsrNXeN/AmWJ1t0rKeU2YavRUYzunhxQR
LTw20L7kpKaHzUm0bWrdTMBWPAdBaMocIu6hFr0NM+aQKQ38YOQjJdkmC4sEBqsufCmnqgJ+h0Sl
yojClwLgfsBa3O08gj67rYweTkPfdw6Vab9pE47VMlREPxu/WIjSocBub8FJQ+1A7bTl8lGaM4C5
U5jVLR+lOWOWq1ZY34p2XiLjoiU6jvESN1+18muSbujoH8f+zFh+azzVktvhlEfOuM1tT/mkBNPf
rqZRf5MN71cXdkoMl/vY1OOxyRPjFI4uoDvLl5Y8iOepHKcXq2+NU9lNKayGfDlr4L4NTi8f5PJl
9v+yH2KwQOe+GGx1X9oODiJATE5zE+qnSW/tHZTwxkZkq+JnXXwJerWRcavayGd714YwZF8otGX+
lDfurnUNKL4ULXyQJivST9SvOmQ8/iWSK3DdvC2Y8um+EL5MEZZxA2yK7QKB9qN1FJLsntq/rmJj
CqJ1hcwp3lZwLHK3FtQ4b6sHYbqXEauxrWQvwZBdKwoom1QvxZsqG+NDC8snXHKuft3OanWvLqFa
Jcy8k9qRYrBEennTNs8NPidoFip4WxcLUWSNea1RQ3YeRHlxt2sgN5u02b+HjrTdKKlX/tKWhCMt
PQtPmd+Xr/CRneX1BEsRhETmvkrq/2Htupbk1pXkFzGCBP1re99jNEZ6YcgS9BYEyK/fRHE0PUdH
925sxL4giEIBbI26SaAqK7P5XGOvallV9WCXEdiKihFIY20f9HRUQMW36Q0kVx9jTzxD5KJaQXsv
e5Qmwi10RTapbaO20dX/j59RIbxQmqAuV4pby9CeQLevn2judhrG/tVhfDyOJjDLZM3ywloqiSdK
zW3oV6zFBBLsECI8BgjyNm2XWlsSuph8++JalfmQFSq7Szr2g8zkFSSBuS0dZ3zVXmbob+0CeJjK
cB6x10Q1s4uHAPLx7iPZKs5XCkWO97Zru48phJpXPlDXW/KgCc6IcKcWgH0km54weGBvneMAAYsT
gPiyNVi7+Qvg0u0+Glq25jr05cPu9u5He4Vj0Rft/ze7nHKozzbRgisuLlkpg03Ghmpdlbx4Ao2h
vYMuZbjkUV88Sd6iaNmP/YURoptOEYISWueInC0bfD5DIS80mNXp9JCBhCzG1klCZ2tVxBX7xIRM
7qXfy92QeYGJMJzXH2q8LPOFtOJo79hby+264QcNGBXoro4FU/1hdodsH/RmIEIF9FQDFpapVhcn
qcRLv/KUI19Mo+shOKVyqJmgG9dCM0wakIHVXaiS1hBXQCkLdQsFBbPYlY/ITIf3gfDOZMZfFwxF
MUDuddZiyQAqaAWEYHY06lvjl8gZ+02W43x3e90iOpKPiwQREmgBfHgN09v29vKN1FoX9X5woDFO
CiwYnCDzMr+raSJDDDoBGdLJAbs7zpCW3Aw6y1YI1T8kU7TpBY+vZBJmAL1j3v6gMTLdJt1s/5zU
q6k5WkL+IP//66REAC0Gtgd8NNEFiJP66hqmMaAedSft5tvYxkcjxW7zsYz66lOZRb8svetq/DZZ
BNhMnkEnaM9d759dGr05I2LVnW9dmaHizMrjZhUa+8jRlcXKDqY79GKqMx7+2rP9slzI3GseAAlh
S7fg7D5g1riBrHR7AhHccJAdxHJCP+iuiC/bKwOAiaepgZDGWDXtt6Dh+84C3nZRAc4NkgIIhRb2
Nyjv8FeP+WyZId02LzkYmvbRL9+WlBMAS0K6b0uipPwU47ub9J18NSo2gJoRVyNq8BbQOZCvZYd7
0pXUtr/6VfYEmtgQhKVL1Rd8Q9pgEcIqZ88HxUUD4uQ1dVvRQigcipykFEaaYXXB/PO7naTFPAQw
8DLOUuwFz0EJ2eAFLpwI758FpDrmi49D/8XHBODnMEyJvYmFLVZ88qN9Eobjqw85ayGr+rmzqvSc
gyF6oaDr8UpuCZQe9+AIhs6m4y9qNoS7NGPRlqNYcYXCZGedyBr/13U+iZVd5dD9oP7YOwK0Io6z
VhAVgi6oN61t098Cy/Qjcsd4T7z1AF31V7p6t99MZJ9ca/YninsyuRowomDHWzXek51MNPi/2v9Y
H9/xD5/nn+vT5wwJ0fG+tmTuJkRV28YyPAdfyN/NACLbkYmrKDPwvjcyQOqiTL+1th9la2DbEf9p
BUhG9ITZx55SCL2kPlRhUjyl/73UzfK+3Dw9BaWvpwoohGs1BKdy9beoq5ehFeQbspF2ggDz6UXm
5sIeGHix8Sq1ndjaIzVqzrgxGeTOwu0CcfbBMv+UNPbbCzit39xmGJl2C/tKnMEa4j1lv92mXv1r
tX+60fQqivFf7OHbb084GEOB6drXLjTp7ca/T7rEuQfaU6J+GF/0yjzlPZgtyLNz7H7neXYArkSG
Q4n2b6cEVIe8Bdct+YyG6y3aDmg6hhzL7KPvAPZl98MdzNXsnstoOoE24o68aVkV4rllz8khs1MH
5QO14kRGscuhg/ls1khJRH4Un6kLqr9tW/TJowFFusditFejrnHNcpuh6qmrFtSdJsvegYzZnEdz
xQGEUWW5o1FakkNw40xdveSYg5OPlixBr5OLuD+7cQRaFCNEsIIvGcVNdNO1BWDikIM7USxFxPUE
Tbwk3lDXyrg8MhOaRUPDy08x8kaPTj6HUsihbUD5fJvedY25DH2xtnobKoVxGt6rBqVqTKuF1nIA
7YTfA2gsBrA//NtDBv2xVXjV/+EB5BTC4jrl8Zc1fJzfVyqxoQ+PPUvB1kDiIKTi2Q7aSdPuD6mx
ISL92TaPg1QfJPtNCxZYtzSsrds4yEowsJoiD9acfOoiZTJ3CWFDmBou3dl0w9S8TyK0Dnm9m6hH
ru8TGcoRTjxGKXXKqqvIsyPkB/1HQIP9R5+xZ5RxtWeQxPqQLG+CNeLbak2DvW+E5xEhq14Pkqks
80vl5wystJidJW66Rkl9u6HpgdlZOIm23+bZehKkNLaA9yd3ZDKDAZsqED9v6ROoIRBHDj3gBY3S
Ggw5uNJkwz2ZZG2ggkj62Y4+AtS1m4PLPBMAkN+fCMw+UP0yHsjSmwVUn6ZvUZoMewrAdSDI3U6N
qOcAnkzs/oIX7T0N0pcM2ViIvqf8nr5gPOtR9vHP6V1R1yvuMdA3l1mwT/AeAHY32PdhU3xyWVp+
KrBPslWmrnFj4zvuMmfpMt7taBAI6WlngyhhSRPep+N5VYDEdfTXgVelF9t+JNAEw0toBUjvBPYd
8N1nDZLKrVTJN9DgfvUE9H1ANBLuCw41Rj/PrS+YSOM0cayNYOWmAM2UK8NM2d7VEHzLaMYd0uKW
hl5098gLu4uobvNNANYCCRmkV5ElNthOc2Qwcq0kpaVctB3IWvbB/k9/5AzPLGy52KN0WQHCmgGp
oCN/f8QAaz+pl3aChMZt4EOwsKVIoC/BqlkmeIYPQwUuDRndQ8UruvcsZFmwPQ63A2Rs78ERgJi/
h9IvGYQn8mBRat0p8XUaXTdd5iH3NH34z8iXXrp0NTtwq5ckX1qDlnSbFpp9+g7NwBC8FVDvjgYU
vemTHZ5LHmT84n5P3ZaZKw5W2KcEJw9sW/7tRq+KwYWCdlj0f3Vr9GoEZH530+eYeTWy000N4XS3
m9JqYgCj8pBJACcgTLbtpyw7QhcsPxaW4WxHoBCuXFaAsVdW8CgihK4b5lafWcI/J1zWP5sUeneZ
r/jCVoBAt7z6KcLm82jw8nPRlCmkcTL/cWT4MdcGz68QqHi7S2Opj3fxnCRdIw/Wgv74S2Obb6wx
UJqWR2C2iCPmgxnakDOtzN9sNElTcASxBYmNMFjniL09QiSmOrhI2UCYx3UeyRZ3r710hgdp4XUQ
upAdbidwYd38IX0FSGNnYpfaWu393LwM/QTR0sq5c0flHWy9WfWA3dhY2ZgijT11VyTbFdCu/zTO
4vFktLVnunYOqguCH1VmnkywnNwufM+aLeHvi3/4VGk4Pid984X2yLRbpo3yOEBsvovMPdllGFy5
HQD7kE+fRQzZgVt4l8LA2u4wiJ07XryhyoNRPtcxlCogFWGtEuQZITmXThc76swlObjhc9Y3zpKX
KFZvuzhfdpMZb6bEdS4GELdzY4WMn8LOWQ9FhPAWDZCLhNzSssSPbEO2AfV/K9NNYgjTie46SNCF
9G6mNlXZ4e/XVAYCkN14wKZxfAV7rg+JStc4CN1lbNOEyn+pQUtzdAOo93GtHW0Vk78UHSj8J98o
wYRV/6xH2/iiL4KsfruwwI+bdRAEcS1kF0srt56boO9XXHTOVVrQFsjapDggYQBGh2gK1zWDKkJq
ReUyr0G+E2uhulJfiQBobwB50DctJP1SZVrr/+xDjtSkKdhOuPa+LUZXvPhaln2I45Z9oiPnUPHp
jhnTiWTIspSNd3qMTpg01jJ8W/Th9H3sv80DHwpY7pXzpYUswwLER/yR21GwGQNgbCRoDM8sDZO1
aDrruTLE16JS0U+WgAcPu7rvoHu2F0pPMtjvSQDfqjMKelIwaxrm86TUPAmyqvOktkJAC3ATIxqy
Y9K4xjKfZLpEzCk7xpECSTuN9FE6vl3S0JSZCKC4xXSwFRJopS6rrAwUgicWhNehBZacwggMGkbR
tQ+Gk9bLqu74l7GQV99FrddikF+HLuh/omTqFw/c4NnPbfAwB8q5Zr6ZQfep4wf8ZetzNtps3TmB
/8jS7iWJ4u2k80fUyGoMga3hqBunfm4jXZy56mBRBuqDz/swD/h4oF5vQnG+H8NpS5CgSkGnfGgR
0ZsRQho+BEqWv9s6DwwUJEpNzuSn3ucS6ojWI7//uB64veJzkPUn8G+gPMX0jdUtwjI45iewpANz
o4M0pQNQYOV6oCrT6Gjd0KQI2k7rm21Kw4tlfGlw7D4kQVjjlGwaCn/DeDV3lSy86yiLFJW7SYhw
AYiTEt3QAJjsooXtlnz7wRu75VU75sP55uz6mtg7qx8/uEHIPVkrt2jBBf4Cgpjw3FW1ay96xAP2
oR291IxFl7HDuWUF+P3Gs0E+Nrug5mpapElk4OkyFivgiSBqcHs+KZbXILNe04OpJ7szCudS5n2x
ktqZRqIcGbiF2QEgmHaz8x8PP1q9YLYFskWUpWu2Q0/TI8asRF0mXZpEfHgbIqO0UgeoPmAz9BTS
wPvgxwer4itydBML5UF27dt75sjZNq9gj/WuhUybwxdFXUBuwrKcuySbmp2b9Pm+tN3xOkEIEhpx
afNZQe7RN2LjZyCbnVcx/0vvF2pJkwovbXYyt8A8EorxamPJeVJhemd6Ijhlv0OMyJsnRcC13YXp
uGZQ6FsUulLB05UK1NSqWSJoFZ5tR1rA1eijPbg2OOivUHoAQsY3P5yawFzS1Q3w5gj5LN4nm1Ui
t9BHg7wx0jlXYIbVtchkc2YeFOo7VngQ3wGPipm046EKzXvqedpEV+AtyXfC0+UJeiotQgOlEWcb
swb8zo/a8m2VMM/7FROIpCZWECXr0sFBU2UMhIS3WyG3hE8DBM2OVlNjuovStLt0IFVYB4FM1vSL
qvTPykzKRyi5sRP12ijsz2UjwPuHMWrCxpRrD4iLdVqFbzZUrt5HlRHMv0VU1ZbnerKv5E8/RZDH
d+uYy2Z9W0hG3Z0N2eIzrYPgMOg3Rj9FkAmUKrXmv7Ky5FcnU//OHSDe3UVgrSd757n+0motdmzj
Uj2xlG/7MbA+59KCknXZjltyy5BCzy0c7NtpYIf/tOzEjHrhSdBw0bJFJMuDTbDA1hD2DlWD0bpw
p35DLGTUTRFb/9DlukuUZWbbROvbaCQRlDDLXzFeC08DNIUOXYZ/JXUdjmh55QUoRNCjqas5InkN
XKLumimwh52m6acuUgbJOav7bO7GozTPcW38nFdCxuOSxuVX6sWd616G3nz2p2l66suuvxrQEaMx
btn8rs3DC40pIBfv2tEGZwDuCEaN5h4brF0EgpWnxJgMYIrGDY0VA7MePBAG0jzhivZx7JMljdVT
nHzyil81vnlbmQLrLqJyeJRFmYGWKx+OniZ3AmzY3qXMqaGlA76o2QXVNI3tuvfUS8ucAQOYWBvq
DpaqLmUWXqhHk0ps0BcIEAxH6tKSfiDu/Sz9NGrak3xoswdDR23LmjtbbDAGyN3weq9Qu38hFyRl
+AUaFPvbhL7ozC0KAYCg0ItQI4qkmxeJi2bY24AuL8AwESKVXXuLtAmBZq4dx1gww+UQ2erClSOm
6K7Oq+gO1ZL5LoG80cIkn4ahzK6sxYVGqSHn8VCGsXc3O2UtHi4tvgPzulkIpiTTzeLdbdLtXqW+
jZWCwjbMSneFgitgSMLYZEcXf5z3vUAhE6C1qf/h7a+SMV8LH0Hwuje3qciHnYdqoceYuz94OhXf
SzNE5sCvngrQpf3NIWv9p3Cs6tkBL95hV484dOkVchyWHnzwyCwSD5r2pRXXZz837BfWbaaoSF7q
RjUXlcTAaWuzKCXfZgCOb5CMsl9uk9662K2niGRNU3Wc34yKhfiNJLxCeR/kkT40IgLgjQ8jVH4x
0Op3K11B5t2/4MCT2CpckSVkDPucrKq2UV5CDc91Qsi65t3a7Vj61BXYCiZ93P+oEKsymOP86pDG
qv0x/ez2CGrkwGfjpC1wPMT2+2DVLYrt9PQIYjfz9Ckw2yekPIZ1mmO332oshKfxEV3r4HXpiwv1
fBNsClOfdUtrtIDv0KMikG+jcYxy+catgJjSU9/nh4EqN2YIBtMEFNaIBaAQftA1KrkNWhX8QB6R
tw/AFYWzwOAz84uQn2g8ArfbitnhdKSJuZ7YU3HLpD41eTIefF1W0fRBeXH1FXVjL8LvNBpO1gSt
bbBwgJ+xqeSJ3MhjMuJq2wuQxe4BPhLLwC0aZDxHY64NiPK0WiSWKe+sIagvwL4YQLMiderJusL3
s9bipL9n2HEW3oMQEBzmufPd74LuSC8n0SbhBTJo257jTb9sWTxswKTXrm5bPT3Bk3l/JJMETd/G
DGyApBEe7VJPfYnyeg/iHeOn5VonCJdOnzswCyx91PtfwZtl7FxhDjuUlwK1qSf5LuoWU7PZT4pX
1ylyykU2lvyc64rTLAE8WkISaO69293OLbtVIYtDaYNL8UYyA1godH0M4YNd1SwPNJDj67Wucgc5
fhZByVWY47kBQ9qL+FVLS7zETMXgyAUrWtiE9ksH/q9Nakm1ISewtr7NYV7jvFjfnTjfyaZM7kVj
80dW2ADG5yboq9o0ecy7qj3hifOZBifO6zMoqs+l8vKTPWb5Csq4EFjU3VDgDbigS2oiI8UjTI+M
KsOID+FOLdTjrck4uN8AicvvndFvLjnwo4t+CM1X3ipjVTWs3FM3Q8YC6pjyKbP0EQw42wUHM8xr
lDYK2Aoz2Ps8SI+oOvWW2A4tRNZ1z1MR87NpjCEIdAEDgJBsvzKqID5UuqvdOu1mxg0/I14JTbS4
RTIMKKwVqGz4gbrvbpZeDWAxcKMRqGBqv6GyAwxbdfU19BBT1xHz1GwlkFYiuKiwrE6oiPNW7x5I
SaAEIJVy6WmPqAelPHlAk6j6Gjdva5CHAcU5cBGBIxkPJPOhRzJtPTWoAVFVYz2glN56yLtw0yJK
eSWPIkltIA5CtUB0Cjy7fupNCzxtxj05OzYKs7uxBeYKU2lGq9dEOLJdO5WcimXtGRs1uJ8ZNLX2
GeiYFr1mhnGnqD5SFyI19pMrurdurMZkk6BUeaWaztvVJQTD6Kzu4V+96yqZrOggT6PUpdP6zdnp
ZXREUCddUFard3pQBaflsEnawABIuRCHzrGDownU1pwdyyJQcilkWGkC2Sl11o4q2Y7AAM0r3Sb8
uSYiRVAlXGUc2x6WA+jGiyG7CzO80dTk3zdRCRMwBEfFgi8305B6kERwCrmM+1ykS58X3So1+mwz
9+t40pzlib2f+1aEl29TlRdaoiq87G5UAudDPRl4u3n9HCW2IKlThzw5FrHMTtjtvDVTkALs82ef
VzWY19sj2WlGH4U2aFRNopqxL74Gm09DBMFgH7WUdmSwBdlcPYD//mpZAhS1vtGA0BXC6EijAmnH
k+Jxckf3k+oAkxmTq+gM9xNZbGPagz5C3HXaNNhms0hr4R/Jo0RGYtV2UEJrjdbDjgqlkl0DDima
yiEle0AxVrigLkpircv/ciffbsRdAohLiyx8KHIXldJTUxx73STKRl+MvABmaCqOdEXDlSMUyIlt
Bd7G9zkxudM4edZTDT6fPy9p3GiHZg0prWTr5HG2It3wfaGrw2p8T1asNeVZAIB/dvM8W+Ums4/K
q352USZOlhRvTZw64kQ2LwC/nuvkRxqctIcAWwPiaO8uNKJQQQdKZ/CqFcb9LU01DT4/mmPzuXuv
LHeQZiATpamoMXpQVGov6pErTZx4P0+cM1q/17ot/8+1yP5+x9ta7PcdaWVWlvYRtdh4fOJh1GSo
vCUEb/DexXGHPaU9Hiu3UWwnPnZpFAlxnrP27LiGPCvWRXu82g49S4HYIdt8GQCgsk8t60A2akqv
Rj2zblBmAJLSF97jBAHers4fnwzA74PUeKn7pvpW2sFLgC/CN1BBzxfAk84X/xgyI+U/QyrjoIdL
PfN/WeL/3QcSYKjyAn/32hWue2qU5yyI6KHgOd+00Kmd2SFsH8oudW26lx7/5GcWfEomZr/8bVIU
sHZmh/j3JJXW9ktsO8lJlii+FIWh7qjpEz+HVubyZpkQiLvzEr0hz7gWfTU1m2VZW1srwRnVk9b4
YWoulkbUVNG85GCBq8NUOiih76BjendNxK1tFoEIlmwOMpSLtvdLUIOW9XpATf0+8rv8eTSmbdkw
gFq13bSz8GaXcfVm98HYtm+Ar3t2K5wh3+03/3/aqwb1a5S9mhNfOnsFyktoMo9zsqwBbe1JhO2n
W/4sH1izHdxALW/5M4kUJqKwSbC5JcWEE3/OY0cdyTTb+bKKUFFGObfJiLITt+tPt1sLPHC2TcPH
5W2ZNho+Lk0Do5XPS9NCJqic74THlpOFCsHOmxAYzAFJueS15y2NtitQB6CiyzyCJ9S4R13LU6Ft
5NeyCAqKQJBsaYV5Li3wvooEuw8KmvSi7w22p/NKN9NtzSbJtnjf+EcaBA7sIXVzcRpQxr9ShY8d
t97IzDsPvPjq0UFqVpsC8EzvqnwEVZfu0nbFLWPk2mSUHcnmBSA4ACj8SoOzm17XQyp8c7OV7Ndt
WWMMPi5Lk0IDwaxUdhnOUdgG0bIDGK1pkJr+fdmow1FhrLGrUr3h7useOzvazwQxcBDUpf0Mdb1g
kChEQmri1qVR1LLh95KdghinngEVxNtITV/DHkei2DeHEwjFscejvq+NdEVNEpWQiM3aLU2NwLKO
14aeQv3bClEFgn97aB/+sM8rf7jJmIfJwg9KuUGIY9grP35kzmB+8SHEGkZu8r0Q6bBsVRpcIAHc
n0DjgXLCsQq/Ws2ZHFyoEi8rH5zyjarrcwkdkRUNeFsbGlPfoOzcrLxGJueQx8WFT8AeILWVfPfY
p6G2pq82itJX0LEt9bY52iJFjNhDB+FOvHPHL4XpdIsks+O7svScCw3gCIDaCj1goMRuHqgN8C9H
DHUUqjn4Fge1oqshUKqTD2STvQuU3TiMDw0igxs7NuQ1yjm7Wq153+lNbYpUEvVkb/CNAcZ8KAJD
5DH2fXZAVGVPRS23QhfqQt3ZPYD8fB4kf7JTMyK1dHATb/enXS8LdmjjUFn97oO/ttMNssngRxTk
zIN/TEf1LvLHppw/3q3ehtwAiSyPU51vb8syYOrPaSCXjdGps+choaOAyb8OEV7XKDRLHrosBOy3
gmKDasNyaTlW/eJ3Lcr4ZJt/CQKgAKQsv4cZyJNKT/wSTrnKssKHfugDkkEpTil5t6xDO/qF1Blg
3Hn2TSU/UKPXPDlCjGuOR+OpMcvqaCG7upkCB5tKkA8s4iLov9ssXhpTXvwCB/ezcEfnJTQUgvuI
vF88wzT3UEU1tj7OZPdpGQxL2ZvWl9EZ9tKz8l+mPx3EGDZfANqEQBfYD33RLbgcpkeTlek2cprs
0PhddnUCHq+scJBfgKTfjnWW/zRH/irydHwepBpx+rTKU2gJ54RfdrX2B7968QXCgdrV7qd94gf8
2LSJu6zjVIAC2+2OSWBNj31nPYKnw/0CjWaoOUVOf4J+WP0AmrZvZMc/BlGZoZHnErR1923HAaRO
gpURorgOBJjxxSjK5NxYHId92x6+te7aS5PyO8A1kMnSDqzzxi1qKPk6ZVl5h+KX8q6KUOCFgEON
eL1b3FnQXgsWdYFPPOVXMqGGy0BmWoY2Xyij2sVGn26kBn3gv9q4Z0GeLBA2lgdbv/fmgQjVAlNU
3VGPe1F1Lhg/3yblFd76I09A4vm+UImE8Qo/pnRjEEQEG+q3hcnH51a3KIL2O5G9TZqPs87EeOyL
RelqyreZ+G1uyYeaD/1axdOxA9ZVWMEBEjYL1wOLR5XblxmzMEEaA8GBdEMYh7hk3RkFGs80SCaP
W2dmD2/+HRDuSJPF7tFoA3dJdBRO1b5WiWM9MATNTn+xD0350Z6y/tXNuzf/BgCgJbFX4HvzGkYp
e1AxqqnmSFYZDd0bvyuSICffAzcoYRKoVK0A/0Lf9uCeiJw7/GGqpwGSTLseJdybfrSt1wkP3lj4
/BteYaBP6TLjNAp3ukKlOgBRBgqS9UzkdKsnpWd2FQJDsVfPM8nBjVAERjNtICquIoXouP97Jt3T
9AFRpJkuD8zXDuAjcsBOD7UX8bqIW+cBCPF0g/+M8CSzBHzDEK/e2Z1dIy/AbaiFCxN61DboVW2W
fYd00Was/SlGTSJfg6PL+p46qCwEYjZ9didTrkIm2bWSsbEdpqE/eE0/npBnh/i4XzUPDR7zKM8b
ys/YRnyKMoB7F/xhEi0Yw2q/1qoizufOMMvl3z7bJOx/fba4Nj98tsQwILKra7+odIurrlh2Nu8P
c3GW7gI13x+o7KtjxgPqSLp9LbNMLhBZBYUcheuC1m/WdgLGgNnoIW27DhQ3Fkhjlzi19v5GQcxs
yVWEvzoZuyrBOzp2T5NW8VK6KYXpb7oYYud+rba28suDAUjIWXpCnemKGpFWYCiLPG91G2ia6FvS
mdGiaH21sdPY3gd+zR+CUZe0jaD6BfLkhBLP+oU8RsdmyG/aT6j+kUvosccHhUeJfUvrf4jxz5fk
NMGJUgB+mrgbqTiO/WCjGxHcdf0ANShRvm40rLizu35h9UAGDoAFffJcQKSdbHolt8gEzalb14jA
DThrJEnfX3rtNsSo5dPT/+am8MvfloAiQsbKF09tUWxRyo28Hn55G+byaVvorszrZQrdkJesbMxD
xjzIjhuT+dl01c8xDYM7JJrVFWzaqFjX/rYVestO+Mhc6WULUW7Jf0z9t2UrxI13U4HKdlBrg2F3
EwAztkR2MdnT0Za6tZmm+/ngq0dRsZF86CKWmezTxkQmukF1aUDA1Thxh4VlDe46LEPz5BLaFS+J
wdugPOPu7Y5QpznGPeI0+cT6E4pMQC9RgKj6BIHOiG3iGkXlla/khsapMfzka+rVbKtKJlDDgiYp
4+FcdU2FUv7cBYNM4KkFGZOqe/OxPSGWddch+6u9aUD4sQL/JZQWshrJW2iti7OQEcCE0Jda9hUk
GmUGND9S97jEzqvfgPGtXwQITaoFGVs9QlcBkDL7qvGvN3ttMVB/zKPCXlk1gIYKOwMXr/FjRz80
/IT4uc8c/ObokgePtZ2nUDhD3Jwa5KhyiZDu734PfqESvP5k+TCT+lOWWNAsX9JatzkQEkIoXjes
8O21o3Ivv4AerN+Y4AK/1FZkn03xZGm4FzVkpquJS3vppWO5TrBT8XEGiYLTFBdLcsnINoZlC/0e
7qxvK7SJ+YTTCQdNXyDKhQFVskOoG7qKM7cvwaTgwYjzXLgmaz+1DuC72sv1HSidd+OOfMjkuNXv
2bTkrU8+1K2qwnWWtxHP8quV5UFQspVIGMkyeWtSRCNb1Mujn6ugAeFQ/HO25TRC7m7rV5uhMH5R
BPJDkDJLEqj8cJCn90Czn3B2/BjN/CO4SZMDN34yEuMZKGj7zAzwA0qbj1CKH9NzM+YluJeEcY8i
NLZses4Q48njBRgjyx8qztYAKZbAfiQQrnEj/lOkzbcq9vrXdkTe3vC4+YANTwDuyc7E/2OV7fHS
GsCC06Ka38/WHl6u+D24Jf4WqRxP86VhC+NgtdhTlVmDSiI9Qo0ngcwaQYuncBrsE4aiPdBhfAbw
8h5ine1jMNXhCcWC7ZLshgD5YtXy5ppF9nQXugr7Fz2BgysAGaPKPTqoL/4UVJDTlWb5FFdTu1Bg
5DtRM0qjOJm6udmoK6Tolm7ONtUEQLgsu3PnxdVTCBTsQxdES5O1HLiWVeuV+ZOr+uoJkVfAG2vx
QI5xlV+Akgqu1GvT9ocqm3FeBHp1oFXNOX6Hes1KH2jxIJJ76uaTO62ABXK21O2DGulBBLg31B2T
qMNprA1Wtr4puEKTPbIb9pJGkYk3Dk0FegsaDbwhOfc9dqg0airWXhEyuKdBbF2TRe2O5q4wDHsC
23LWoiCjPfTYHCCUVGTRGd+t6ExXhqxfwZctd8yq3GnBmmhAAH4EE7xV4GBYQJlZX1ETQxXgECVo
bt2/+d2m0QxyoWm37v99qdst/1jqj09wu8cffjTgd1LsB+sx4hBZNqASUi3o8taA+MNdVXatFhBK
yI+3AT8BJX1TFb+nUP82HOgVb126+vMGeY+MpOWD5fC/L8Ob9w9Gd6FPMhtvdyWj1zZOtfAc634S
Cc5u+kPcplB3dqFLmlLX6QuUN5u9YSfVXQ9pSBepoFOpGTupqUcXKBAjqpcjs99skq7SbGNA1Og8
6l8AsNGi27QiQ63E+1yaUaVAyymfnW/2yUTt9pTjSUR3vQ2MoNeRnswuZcCxMxd88NZZnYTL+Y7v
CyNKhcJtcHhLuncuSpySGytdzUvRZC4+577k13mpXFj1midGM7uERnixQUK0BcOEOHjCFIf5ys+H
t6u/2MhFBY6f44eNedSU71c3m6eXua1KAzdbA5bQZergFw96t/ChHnxwU3EwqVM3crPwQTBIaMuM
Xbn2aCCvtuO9OyxpsHGC8KFCvKVopHmeJ0kBpUAU8SDyBYhoKbryGtj2BTQpzY96ci+GZ9Y/HOFf
uI+LEpYgSruTn+TgZgrNaO+36okA6QRDjzUWHZGA2X4zkQfZi2a6osr8fxg7s+W2jbVd38qqHG+s
H2MD2PVnHXAmRQ3UYFs+QUmWjXmecfX7QVMJbccr2SkHhR4AkSDQ6P6+d1ioIwuCxIruENAzT1EY
2TcMSGtZkhtlQs05MZq3bvRjMn0NiLzCLeulIzxUDOzUv6oSc17Pl+K5+XMvjrT3OrnXJaZ4DoIx
Wah5aj+fW/2tqrkPcdvGJ8uy4hO61+JYN9OVrMIcIj41APFvPcYyXPMGfym7dd0pQIzpTvaSm6aq
d7GR99eyNIRRfKqy/GNuZyhpzGeWVUONZoVQdH9/qetyo1o6kRpvZRfZkLQppIscEo+sk+cMSuxE
/caMV5e/6tutsY0HFKgv5/ONRN/b2gBeS3P4wFE+OVemaE7yMPmVwEWU2JwW351dK5Hhjc4f4fIV
YlaUPepfN5eqzKvuBtcOjpdP1tpeuNCQSYSTygWTfWtReQtFEfZ336rUPWCkOnJVsovcuBMaILVW
a+dvJU9qdy6me2naLi9/Vm0yZ6eU4NYv37SrOuWgOv2ny4UjQIruf5vsL59uyCz3Nvef5bnOv6E7
FHPUdbw9F6fCPKCw0c9kmn5v65gkKHk6vER186gnafwYYdl4sFUVhO5cj5+doeTNzcQ8HPCnU28a
pIz2TlqYTy1Cd7KTKnRt2Qi1ug4NS1kpVp4uWgz4HrpB+9A3Y3bdzyVRuNMGrAjKyaWrPVRiqO4c
RK8aJ9YeZFWnIe3lp354JeuGzi92aZiry/MBlu4/DNrGa1sNJU4gesyru2gvT44mbnwgKqItZFEe
4HKzKEIbTrKqmwglJkNXbeXJYZukx8jIvspG+XGVULsihevfnv96Y/SgzUKxlidz7Li/Uc3iRvaX
GzeKXvLY1o6yNDA93Hq23iEnwhealME/gVRZyUZZlWORuTArbzjIYjwVxs4OCdbJLvIj9DDj1OlB
Vig2Hi9uOak7+QGQ9VAPfjuwlGRN1Ycf1dDoTpNpt3fF1L95vet+wtp9XOMIOO78gWLQKitEt8Bo
Rq57LKoUBz4Y1J/QKTSRxE2bq6ILga7pp3N1hwNfW5bohRCjWb6vuJFQ251xehdsfkzq46rLisV3
QD0jqjET14x7hY9d+N5Hmb/21ey1rdv8sSDJtmtrLH6I0rqPcweZ2mYO+GrWnxWCnK+RBQAy7s1v
sZHcNsmoP7dRM+IHqmcnYYTd1in14eCVIiZOEauoBprDYzzijJth0PllPhyPUvNbyOF2SjCYW9Tb
eEbCrZGoUBJmHnnoKChbaDHksyQYPuBRgZYz9Zdu/cw+T1ybNCIBtXM3AfdedoMd8X62ce52OVsY
ffGk0AGWxyMy39A7lEU6vqV2ALrU1T9iO1wCStTSXT008YeyM492oQWv8HmSZQE8+qa1dfU610ZS
a8YYvv55ZJ9gRiGPzIUPbNsw1JUSRSSI/Cz5IPcyX8Tnvf4Xdb/q56uayrhZJN/l2RRhjFcog+2+
y+qdc2zW+KBYk9jL9Nq51SZLtraUEprJnzk62VmeJSnrnawfomSRTSR2b4quKLYC+YGPelqc9axE
4mjr2HCqPSgkzHmT/KxnxVya+qhBQFt3lQ9zf4c4GSw1YArWmKOjrBe9vp6x88tAuOhgl0H8X8r9
MmoXXth6V26M7QhQmTi/SSeLhIvWr2QDecL8JsRD0FhF07ACQ+VdXbp5oxVsRj+xl4MJm7MHqHHV
pl33GPR6tkalbNicixNCbKao+Ei63T22vTYh4JocZaPc9DaCYZC6TrIkzzbE2vvZTK1/P5tvKP6m
a7OGiJejxwupmYX90LF3tOpGlmo1qXeRm1ZLWZQbgrwIc/r1jVm6ADbnHjUCYktzthKRdb84x7nH
fMCP5/jVXzFKvF+LDu3JYDSLByXWrqQ2g4c76S6Ga7Ue5ocCj75wjkX3tyWm3Q9mP12pmL+uGRzt
q6D2g2XjTOaxjnPjg4pc+lm2rs3yAyqUxcoHNfdJdvOS0jxqqr919LyDVC9e5RNT1xhXlMQsTo2q
NleN3zkr1Y/D1za9zkvD/dzFyK5OzRQe1DTJHuYDZXsV53jo6MCFjDAW+zjhPKLWxZtPwCcImv6V
bGm/7Ew3uIsdTcPMdUJl1MgnTJTj974WjiwtdozZSiN52qHQi/aHqa4GuWewVO2z1iFcwN65dd4z
gherGXBxd6AJzRtEMVt/WwPo3VqNSVK2ZSRqmEag729PW5dx5lTapNZnvbTzjxE046oWBF3lb5kE
XXTCWW724LqzXNX6nKC1i5li/1mfBnXZxlGPl57f7xrRKTuVTOdtDyV8SV5uei6H4Sg1tN0M9c4w
7z+rZYIdJPwLpY/SxwzqPdRt9vyqwDaUIflRidr3ukur3MtUtV73WYUykMlACUUjPciP7IkkOYqy
ejl/4vmriAKxL9kjDdodjgXRk5sWxzxX3McIwacDI8r8FPbj57k+UXlb6EFgHoSNVMqP9ROJjEWu
1eWO4W+4ZsI/XE+W6PGHNvNtrBfholQHTAhkix2E06IprWCb9yO+Zgo+CI47B7Xm4qXOjpNxB7at
OnXzpkZYn+wFdbIoGy51eW3Xm9LTu6VEuUm8G2vgk20Kby/xbZd6xY6mrQp2eJFImdaLs5VrVCdy
a/U6axk9fEXTb7PYUtbhvOeL8X1P1v2qFWAp8jlgJbcRd8/BIXWwqSe7eKqq7M0gyvgWlvWGQFz/
WUu9eAV+arxpHYfInpbXmyyxxVLPJmXhOal2dKQiggwUy7JFRI55jn+QVXJjz1FkuUeaAi/XYsKI
FvDqJrJb2Moz4U6CuGQdAgD43xjimkBOfuPOw2/W6s86znK7yLQYkgtliPemqvCWKGM80LvaNzHT
0aI3j6fC0YX1UrhBtNIsK71xY9W5Cqa8Xg9t1sL1hi+Om+ebWaffxrxrHp0gbLael6d7P7VwSptP
JntMBo7rYW29ENqPVp49ZStbdcYdEoISoy43bpaVa8+29LUs9pD37sV7B9OwtiJNgYuPzcOUeVD7
4zDdk9OAYIjDwwlnkPe60r5WvGifBWL9K88Kz+BVOzdOcyrezgJ1BWSxVx6IrnEV+tAvVpL7H5O6
2pHr1XmF4fKEkGJ1CgjGnOtkUTaAbm92xlKxEUDozE5/ggbeHUy9mLWpHcKHFdYQl6JAQJHralxH
hg9C2hHuMp4VxrFq/SDqyn+wrSY5dmPsLaWit/ijvs2N5Jgbsz0TEfg1Wr4JpoTFgsdWe0VvowXz
ryd3ditGtF74IRIr7B5Up0JwaB5qx+C9bxegaGzobXAfaIhXtx6JLNaG02dTxZlnaMeP2MW810sg
BhqZ53rZf8oib+0rExyDpol3Zh8GG5Ic5PWciXGRXDnqNpBC4iTZaXHafJI9giY0txHmfAsmW+ny
LD3fKOqw/WVZCs+TL4MlYznuThdIwwWixv1MXtK2+r4oW4n493t5/cuw/0vrT8deOnfzqUpHabeT
Px36kaQrVujl1UAEYJNVmvGQAQnD5jib3nLvthh676sxld8My3Ge2kRjZekP3hEUeHU+pk0LZZ2N
MJXk86aOZrWNlCAn9jTPgdp5wtPPm8SdjKWqvlw40xdedYGYxD4tMfcxYV73Iq0xKB7bdyb2pR+e
DMzNu/TJVGuV+7Sv0KZJjU1iAS4O47K4hgSfrYE9lR8qW/siqY2K+MKwFb9djlHDKVgpnvXcCn5M
yVoDYVxuLkW3HsoN9sjBJrF9/2iNUK+s4aNEv+d5hzVd4I03jun0R71lIROWnvZSx+cOxvCgDtqC
bEEJQoRHImeGSVjYLI7Shiadi9ZclK1GB7dTtrJW1J9k66+OjUVA5iLNEFBVshumCcwrMaDVy8G5
KluVqeZc31cCwYCxeS5bJze+tbHt3ONHu0Lh1k9PgT8TGNrwiFK3ZX7J4BCvkNUwb5UC179RseMn
P8mrNU5S0zWUr+QgilhspyI37oyosJadJYLnTs/u0yQ3v0HsB9/otm9B+cfhdtAC3+hiHSF/3hXo
I7iEYtz0aDWdB3pg+CAff1mvm5nY2kV1dh9yRz29g9t9lWUYI10MidIiaLZWGyCGO2FIdGnQChPD
D+UOBRuUqApQ+wRXFqUV9ley2Iz5e1FSD3k7fN86/liUrZEKPey/HptPYHTKLF0hbXu0ajvbu/ME
CzQijmxOmQbXsiw3cxcvn7J9FNvhUWPyKfUMorb/6ll5cCf6wbxXp/hGiiEYWW9sgY1GG9lrTKev
sPT8O+a2516yWh8Neg0JveaZ65/nQr/i3CurC7FpndpYE6EEIDxU6sfQQBuO59o7ZUGNHjeD/zUc
GXJQXhcQdOmN6wmoOOaItXHf5HWzzLVs+BS5xkvn2vFXvWw4fM5DWUnJUkmN34SL0ergWyqGbD7P
tF+jjdKPpEk6Lbz2NOUlUTzzPKHsYi095lHwIqdpcoHgwHJdOEYXH+RkzTW5ByHDF2up5iV1vdrB
S66VilfFrPwl65uhhdox15u9s7x0lfXYdCa8GNxygWDvtIU0k360sRfPNCd4TT1o0DZabDdREvQ3
DgRqoAZN8BphDWCpaG/oduhtfzwy1sLpLkuNjxkzm2skmLJrZr3ZNSuQaGcNygfHCMMrIwo3vp6W
D0kSdXcitgG09DiDDsRclpWnqjvZqnRWc/R95/O5VR3FWw3544rJEasWYSpYXhIhk33lBuG6jdVn
yq0shaUrVr/963/+879fhv/rf83vgJH6efavrE3v8jBr6t9/E+pv/yrO1fu3338zXcdwLMtEw8Jy
UR8RwqH9y8s9SXB6a/8naNAbw41IfzDrvH5o9BUGBOlblHk+3DS/JHTrmjvDnVUVYNLfN/EIDbdt
7TdS56TPsy+dsjqvY/0+iK9grGxjOcPqLavbATWzkhsxBenWkbpy2KWai2Asw+3ZZTAOmx/K8Ihv
AoAwl2lGFFvRimxMikEIykRy48fe93Wyc5kmK5V7/IA9MejZeWNl6XBtzJshaqpNzqCHItMfrUnV
fkJMP91ZncqM3UpFBR7J6c5d5LGyszwBbgrq4u8vvan/9dILYQruLMsiBy3MHy898ni50te2eGj6
cNyRBPZBTWnTOjWV8rmKSZrM04l+ggddOmZ1J3sIOE9QtVVgYr/uVWWeckgD57vz9Ooss2EMLWbF
ysGy6uA5CSt9FRlxf21jiXlVFuhkjOSmPkyIPnN5xdvcFf1pMN5zV9XDacRPxqN8zLRqvG2DyDiY
ps6YC6XB/of70jV+vjimStSXq2MCDRGWsH68OL0Tlw7Q+ezhPEkXhQUvPzc/kKHITzjKdieo+k9y
OAzrTNnIIU8W517AtbLTWOBVrAfuCzHgdi2sNEM1jYEpyGrMGiyr+aS31bU9zxF5Kd5nkZp/tJQC
y6Cip+uYm1e1fRcoeXUH0H5Dwt56yGc1/RJtW+QOYu9K1iEZFm+bAv1H2SoPqMJhY826/ETNcK2t
QhPenpEuCU5F+8nOUO33MiiPg4dmhtHH1bL2YBEGzQPe9dbDT31N7a4W+t7BueOnqb10mNNbyz3M
jdJ+bup82Ek9QQ+mv+pRM8OvVe+mj828IVJYVFaEABiFNBTdooN6eEjdInvUW63aKNqUr2WrPLrv
k/PROeK9t+d4o1no6lo3m/g7cfmusedRWWs2sqHU1eAf7gjT/eGOsFTV0fhn4ZhtQ0O2jflx+m6k
YmTRR6Rk/AeLVxT2cepw02vIK0ueYVh+0Nxaf5GTMFPphqNvecONErhM0ZQKK8govpausmeXWGke
e7aHlbuVWxTFopnd3kJAgHjvlBHmMnF5JQ+SDbL4X+vOJ/PV2NvWtQPKZjScZGf3k3almo52JffM
ITbKRRaOoK1IFKk704n2l+a/9DlXmFW7/Yex58dhf76YCEAJUxWOqyNE54ofL2YcVKqWpKp3bw/1
SCo2dRca/IU7PVRcQN+ptu4SN3vOVWst57qyR1UFsPR6s0fhFuFZ0oiFA/e4K3Y1eYZ5nK3m0fW7
DSSj667Fy40OshqPD4JOWkA4zZ+yZRVryLvqanrS3DhcyGCLbFBT5b2B7ExIlABZd8Vss2VUFGjZ
eG5yEuBc/v6quPZfbjHDtFXL1nQkd1XT+OmqMKMy/axJxL2KXe61MRtmIG0SA2GbXW6lJqovomg1
FKdQTMnqO+nlHEMDKZcs69DPgxjrICUvpZU9ewQHN4hmVVeRghZ3Wi8lFDC3kOfACtm/smbEYORv
7bawP1561QJ0mq1i3djPoaHCixDFCBV/J4vtXNc7MJSC0fhLnexXzKGmc+e5n6wba4eptqk8V7O8
98L2J/OBYRhfEd2PUOoS5V62hCUeW16FDZds/a63a9Y1Brmmewxafb4Fxs/cTsUm0utpl1kAVeZ6
NR8EYwRBRVRTWPEj2O8AxrecRVe7w4M+E0gKiMikblkpzaW5rR9xUEoawnJYhAV+hrxzr3l7zL2L
m7YJkZmfGu/KSe1PSdY297Iq59W1SshhbGRRNmgJFCpVe/n7e0S3/vLouPhtuBrmAq5lsgqf278b
h0ZX5XU3GuV9EGhz1Dn7GNVV+Jr1gA69Qah3ZH5C4HkAgNHXC14LFDHI73vPBWmlDb6pqGTYInz8
8Ui36lQWMOPRTZUQjitaLKKPKmJSyNXKohNO66Bop4cusFEV8bNNODviFbmSXyMTC9R0LrLCaHaO
PavczMW0Qny0dKxhJ4sQjd5PKYtYIa9DoGZrx+Aul4yg0NPrdTiJ5jvqNWxxZkZVdSYOEaia9okJ
1e1MvbZShCRwAtPO1Gvc5vJbz7C+o14X/lCv2z5tz39C/p0RYg64bz22n3Xdbk9Cd/3buIP/OkDi
eTZaHadwVU2PIBTsR80v915QaM+oijQbxlRvK7tFEfrnBbmuvnHAO3WsIGS9MJuXy2kNfyICPB8u
T1u0uU8ovjjWrTmBG8W6cSy74BHNdRN8DtG6yq73Y01GAFqBvUT9Inxj+pQt0qn0nuJu0leeMiS3
GdjQXZt3+l6eyWrIAF7O1Kupf+8WA+RkfLI6b1jqmMYRnIab7MwbWW9VzbiuLaNdamJ6r5MNst/A
UYaqGudzOOEWE6v61vGJoGRmm35GAP4gnSGbqLmyhsl9BsQolpE9BvAnsE+1m0rbDSEBe003DD6B
k352wvpQe9kTZIb4VmU4PI0sjPC8wODayrtH8lw+dnZ+/pinU41NQNFtZVGUSbuvO4DjsogJs3FX
1+omao38RIRdW+VqYt/rZZ7cqqW91cbBvpdVQ+g1K0/3po0x1+lmWePcce7u9Ul2oxfZXgZrMQ1C
3TARexkwCmSGbK5rBhtsdKdCCGey5CDd9qxk2imsLIJ6eb03vKr81unxixFNDpzX2luyTDfvSs2o
t2ZSK+CBJuQaYHFuirDN7391niTeD2lRbglYdOuywxIvC4v7YmajAIPEJXkmomRKjmljnWQ8UtTJ
jYVxgOwrJkYpJyzJyQ/jJyfPV9OYj09RDEHDKYVGroUVO7NbE4JGzot0Fje0kmIFsWg49FVTkYHr
uz6+rqO8XNaa6p7QJw22hlOEOM7k4zHWic4DSbQfhE6iQOSB8wqnap2kvvnNb92rriEjIw8HDuCe
TD8ItwCaps3fj4TGz29LZg2maqi8GISmaYwpPw6EhKHKRh+UDsN4jRBr75FekpQB5Kbu3KDVdkiF
ERGRdR3eUUHTPU6NKDG8QSVf2IV2irqM+UBfpl9y7krAZebHSw8w/D6Jai/c2bPEitRZaRFZZf3T
uWspqtL6iB/JPSwcMcZd+nWdnucRBujjZWuO8U0bNPqdbFDJgNz9/WXQfp6XzpfBUpk3zP8JIVfY
370P7GEA5+2o7c07pt12ZyYpj7yK8zEiXoQBDH1CL/Py0Ce+sTIHo/x5MJBHFAkgf/n0BwV6dmTK
ouXff2RT+2meY2uO5jj8cg6Dh/mXlSdMUw2jwTC6OU/oJ8+uUEL3w8/EhJM5KI/aTrwtXU/d/lEt
3/GVBpTqr9U+uo3natVow89YbVx611Fjr6ywzNBoWsswZ2q74ZNuoeWSJ+sxqBEOJuWxymItuFf8
8n0PIwRz1bfQPDJfM1fjvHfpl2GR9w/Lcbl+uERCLN7pLINNFhaGcE2V8o+3cz9OQ1hNVrwbPahe
1tLAlKWbsNq2mWgSQLLv+6nHUHcmnPRtfAforfpw6eEp5kR+SB8Wve/h2qhDZQiHASunAIHphHcO
LNA8eLDUtDz0c6ssyo1PIngUg38MTBWvqj+Pz3orhiesaa9qf/X394A+Rxd+/Lo8vI6NSoip2zac
rB+/LlSLdCST5e/OHC6jWJ4jMsT23Wvdz0hcoqFSzZt48mt0wKnvxgxOGwLVi1ig4ui3HcJ8qk3Y
2teN7YiWc8B6Aerud+VLu+SEOdU/3M0/hQr47ASuVNt0bZZR3NDmT9+kdTIHbyI/+0r6DH70PCJI
K2tf2l9bg3bUlQ6lOoniuDT3uXE06iw7nPsFdTtcjYXnH4I590C+QyxggSH4JxMQsrKTqrByFx4k
ArEB1/fcq7DE165Uq5vSR2x7HFJj3eHd+tLwO/OueIEWGGyQP2z3bWo6j5an3cn2tA4IE1Z6cVNP
nripkL1b1p0zvXh1/Mjdkz0S4/vphMmICzyDozm7biSof0yYZ3Y2wEGCjtey5M/Omu/13V3bOsOV
3RUsADqjCta9bRorb/bdvBzamNn5UF0x8W+f3GCXR7lAeKgMb9w2HO5Vr3wcB017tq3Z9tJp5u/i
K59sew1fDxJSwlzDZbg5F8UY3mRoiz0YqC1CuLFSOCIc/auzzodXBhBheZP/zw/hzVqGO7/kxViF
ftD8VPzP9mt+85J+rf93PurPXj8e8x9mMvz72y7X4ZeKueC35udeP5yXv/7+6VYvzcsPhXXG4mQ8
tV+r8f5r3SbNH2Hauef/b+O/vsqzQHL9+vtvL29pmEFoIHz0pfntvWkO6+rwQwmo/RkInv/Ce/N8
LX7/7e5rltXIrr5kIeuf8zm/O/DrS938/ptim/8WhAcIEpuaoTpEen/7V/9VNjnqvy3N1VB8Frpw
LUPjz6Fz2gTElPV/U4VxEnowmmsYFi9MiJVzk+H+29YsXczvH4PXpmP+9sdFeI9Vn3+9X8euNV39
aQqCcK9pEgzSVN20NY2h7MdBLEmNekoLddyRogPE2E9rL40ezBF1BQ+Pllq4G9ALtxgMgwQFCEFm
H6mzFNOnOkusnVvayX2hL9IaT4EJzfCtC8JjLUITQqgAbGMPKqmrhHASPLkTlqz1mlx8sRqCoVo5
AYLZx7RDh6nyUqz9Wv43fH/tG8P90A/5xtU+Ekgn8R+CdMjNcT5XDMXOUJBjgolp3pSJ5d3lZCC6
cA9YqMOexETnjYcvDHyxNhMRLOMM0bO6jAtcXVvMsGcDwjr2P4LYQZ9fsdpD68J0rlCvR5+oeYqC
+zCqYIG7zNubqCP3YD/jaV1tNQT2xtr/1tdiWxuatyYSD6YVOo+ZazjsMJsDuZ8cEMMdYe704Tbt
EnVZCgN0xwCYBXEHALNhpi8JlZB4xWF9NQWxWCIUHAPvrV5Zg38LPKeEl6E8CRuBoQkZy0U7Ihjc
Jc4+7QJzFUJvtj3kgt2I+Fdo1texcd0Pjb2ITR8EQxcujcztl54AG9eatrNHpzVY2m6LwJyOqGpF
tOhmDEZvAdD0kAsIfT4ioRrud0EdH43OvDbQFb8G1j/HXOt2XRUFTiZJj8wlNigz5yHeGLW+BjXT
Le2R5NZYYB3jNh1epkTkiGdZypa8zkeT8BmK3iMJMT9C7rCAxp5PMEsnu34UU3HVVf20cwsYot0i
dqx4oSrNF0/LX6oBWNowidsWB51bCywEF3W0V4radsumbq6nJFH2Se7fImttA80N9BsXsYchN58h
5jS3nl9gq+4WV0qH9IRrazucGJJVPzlbI1fGR3zKEf8jYxTFvXs1TpbNywj7cx8bSK/1nga3T5ci
Z4CuzSBdj4mx2GRNpi4UfFMWupi6peOXNb46ZrdLHX3YEavDO9PuLeCNb1WCeHPogbpN625LZGFj
ZcrXMoa3DDBeX+AavUh9n3Shswl6xd5HU7cCh9oeWRnXWJYOxQYTCu3IISWemdwnXsKFs5UGMRPT
v2s7f1rj+9jup6IDLtuhVRwE8U4dinGBugsC8mXjL4HtfBpcLCE6XXeW5oBbuV2+9cDlMemoH1yR
Oytyj59TpT+mavYw4fy0aJEcMB2AOH1qo+UTi7WqY+OtdcYnt0oe0LevV9i+TNiGVfvKU/iqKP5v
4RJe5y8EQMZFN7DkH/WHMVTTHSDKk6s4G1UrkRzW9VU9pix3Qu/R75FaDl0EDwfUMA1r3GuRvrXL
+GFkhbROGxX9CC37xoITzwG7WUJvMLhfPHUBJdrR/OqIzn22cEjOLklNBMsxq6/4sMaJq/waRv0h
R+x1mTEgrRPdfi3tfJunbnlruO4jKdkjWpjGCrRatBIuGOsmfkIl9Ngze2fVZy8aMduCfNaG7i0G
6LGYhrZZjWLWP1OZfBdNuWb8hkTVRtMCKdzok1dqyAZYqJ/gCDDhb5s5wwJB/kUqzCvP6fIFuFtt
MUAVx0vRfDVEMh20MthkAwI/PeIS6EQ0ycbS3cdMqAm6FTCqmeHbG9UMYV4gSBaXPEulprLC8dsl
8rcbNbdOgBO6m2JAg0EnubrQTHtLAmxXl8HCH7fDQnezJ9yy3X2elhBV4JKUxCaGhaIyPlhYHji6
vqv0CetUZJexWflkOX296hGp3M4gBejUH/Ok0NBubwkWdmOwwykphpJrVbt2iD90YefBy5gVlrOo
X8OIJ9MPDrex6g+TyUDXN49ESEdo2I6/0yaGiykFm15q3lIY6e0Iz8budGQo+nGJVaW9yKPxqUBc
fhHajXP/aUoweMLbelpPzn7sECpObWs5qPHKHpj7jbhkLB31YESJeszchQVAse8xRJtIfiza1s+v
YxFCzbG+lPNwjf7kyoUjuHJT+wvuSTs9S72twuSezI6K+H1jkj6MFfBk/UER3mqyrTcz1e6J+5CD
8CJlDUAGWu80YswQvk6Ngb1OmH1s1lA/sX9Dqkr1mZkZWoW9vECuagfi7hUN83INrXGrTGa9Kgpt
5+fOrKzT7hXkuxYWsfyF3qwM3/hWiuxDbDFgMG/VyNyEs5JTtEGFG1yQpaJo4ibAU+N7PR+5FRrd
XXqV8WDo4bWF5dsCo9x2p2Q8x0xEtp2KWBj561VRG9FqaseNNcJGRpwnLxE7KNJ4mecj/sXNDUiT
U1l5GzPVy6XhchMVYpsTOiqDBG3Jegw2ftBGKNd2+0btx0OgA2yyBHP6xHlQkbBZprY+baxGGRaD
2u0nx9E3SLTzKk6wmfZWhGGKZZhxjX2Rb8uYiYfw/FOlTQDJg7UZFKchmfZ5xC03Zi1AbS/83KmW
de3jCBm1MV/FIq1RJdDWygFosmvcpG62U+p4Ygmq4SLr2vzMjdMv3L7/4nRltKycrR55L/44qwuj
imKU1Rqow3BQp3wRl+OXWHF8BBH9kJ+n32ouKUg//tK70C1EKtAM/BiOzhcrSLVVW32oHWXbxw0S
K9hVdtO4ikq8TqJZ19xbarZ71Yjo1uMDNlmEV257rZhmhbGxcV36oJrDhJesjUl9xliwbD1kQWqC
mkj3F6x9GCQLjPe6vVWVeAYoPXLsY/06LJw0DHgRCawaKueoFeiBB6aP03LkH9MGSfSu+xCPKcaD
g4N9ADdXYxikfgJ/Gw2ZuZzNivw8/1i1oD0rRrclBrfbUKufXJRkWKfHb/pQOptBMW6LrHuaoirH
6yPGkNVqwPXZOtID45abG8kCHIbLAsHqHt3RqExWBGHuszB4ysryTUGzIE6zAfEnsfVdjAwTB2d3
Czm+1N56UJdEgFEh0hoFpsHVJhwWMOrXhQECMbWwe2wFlAQv6iBUwX4mA4Zzkl/467yHris3SDhB
YUrSfB3HDS/cXhE8m2Wy93xk+qoi+34j68Tg9ecGbgCmnKKLGcCT8pD8ucEZozhUpAD3gPtHbFEO
EeGEQ2hbCPTIMg9nsu+aEEGqtD7gUVodpk6geV3go+2FCKlFxUMat+ayCytlkc0mqLVfvG9ixNzP
RdlgFT2qHfMXURrdiRfezEh2c1bewUxGHptsX5tavZX1ztwo9+RG9qjb8otFBml9qZJ78hznc15O
pxUeb8lijHErL1+nSBjYujz4oeoSWNTjbaHEN8QELGOZeqF5kB0wnlAxp4A2iYx1jDkun82ZMnbP
f2Iue23ULsniJMvYMbJD1fn5oUoxNVzIXVl52fxUJ8/4Ux0qBqu0NqrdT/WXIstj8poRwUvkC+JV
EChQ082iPFTzxo+DEgpdT/hblsHrfUiK0V338y96+VkjX88PiZrz28qfORmqamK2Tycx9B/SOPEQ
gZrrVNvPd7Xpri4Hy72fTljFAesVMOxrI8uKw2WjEkk4wDd5rwPeDN7ARsdSfgR5qljeY/KE513f
Ex/1mHjoME7ZoVXK7CD3/h9z57XkqJam7SuiAxb+VMiiTKWprCxzQpTbwMK7hbn6/4Hc01l7/93T
MTEnc0IghBBCsMz3umyZubRkcaydyfBTdSn3DHzR/TKOPK1O6c4BKV1F6FT5JTY6ae9caa7U8/Vv
i+OGT7+tb9deOrTmld1Hex0yBQ3W+vfVYqrCbc3BzDvcFmNPSEChX8RiZahWp5ZftK3GjcNl9OKT
3WgZP6v/tD1G28J1Jf9CvT5RpY00wkuZ1Bi1bweLz6MDUagLccznIVpfbmuICdrQUrijBNtrH9oI
M9H+gPWuc8ZM+Yvme8O1gkK1m9gyZ137yGbSwev2xTZCqLjRQfTz166JThk1ymeju7Nm7Pu9FDl4
G31uozYPSY1ISeKbxJEcp/ZYu5E8pH04llb9UlagcZlXPOGyjZo1xjgsqYhKqQb8+Wgvmcw5JKRU
yzryEFq2s/B73SUI8+Ad5fLcLc4PYRjyrAZnb2KOtjMW1wxtqd8aqoJ7f7Xx6lpfXoyJUUScaRev
GyhjOTgPjgPWB4ZaDYgFLvKNs4ajr0bPtelkIcD4brLj+gEDmz1MKXEdJrXSStMjFEGCm+K2wxde
mPsmnjPwgfIPnvAXi47+0vrMyzScmc6DrufHApnfPh/3CTy4x77TacAcJ75gYW3d+7hF+PQKFLNU
ehMmI0KjJf93TJyqOGeiJ8R9lWHV6+1XrK0y7DWaLNXStWyr7xv/ts/2rr8aLbzvV3XOF8i0MP9M
/357L28ch1Zm3W1R3nCsJvEYVdxpi5fWobEutpdvC6YlgZ8jx24Hqw4l05kFg5zGuST6CR9Y7nuo
2vvG4QnUlP846YvCd45jdCP38bbWZnodZu1CKuv0+P5ehNRgrzTER9u2Zp3iw0K8bh8c1k+/H+L9
ZdnZM0ZLabHvUgxrGb0m+XmOu0OWeyW4WgHpclt9X+Se7E6YBVxkji2PZZcAs+ujwM3OM5Iju2UK
arxte39jW9sWTutTa2/LuD4NpUtbwWe3RZzN30QndRqS/9pUd7WFYpc+v16v13ZdZO0CekXWtU51
/kO4lXe5ZnhHCJ4kPq4LB9YgY+/1z44L2E3BtirWfglZ7yfDxFa51TVBD8piRoUQogqKVx2wF8CI
jfZDwU9r7ViEo6zF2WPgZK8NDONyIunWNR+nuLe1922WMLwAYzAfF3kr2scGP6Ncu19/3H5y1l4b
6AGk8y1PVZESqbM4uzplEDnO92JtiYXiV25rqijmU66N59gUTWg59XyylTgzcY0PLY/GjkkOyoPt
XJatQazWc9tOph0tQWg6PK3t2ydnto9Vbd7MVmtCSeDBxVNfZzkO4TiQElPr4hStHaRw0vZoed6T
uf7CbusfZRb31+015WgM1brIlwc5xSnWiXaBIDwGLLDydrp42a9+bfy3hex9qzgPa48A36ftrjFB
YSdfz9EjsG1bdH0md63L5TbWm2373PbGYGMOu8u3/kNuyyFr531ScG/9ttd6oPdv3L5r+/i/3YbP
HH3K+xG2te1z79veX74f5v303rfJhoc1iqmZda58jd6PvO3sFiN92Nu5v38myb3kvBji8L7pbRdc
4qia2AAKA4h0SOA3Zhgqdo51mz2InOe9wogLBTnkRKzMaBvWu4/iVVKdLaon4baxWqaPY9+T1I16
8ryMceBihxhWcQXXiRI8wQrrLbPdudt98r6YXO/WRqk4toDc+mF8kqZsQ29100g9uv9xwWxpQZiA
/rbSJHkZ9MO1JHN0Z6zns52E3pJ4I5zy6HnzIU7N4uxobhe6JQbZnlcXTAuMNOQnUGzuQ7No0kti
tXKVASJuIuqkD9PZeMRr008DumzIZBkSnPUY9OILrhSL3Z9awkbQoKpT2hd/ULVu3sDC/xGw8L/B
DP4CRfw7hOL/ILAA25tq/r/HFYJvefoHIQx/RRXePvUnqEA22T8M0zPcFTc34Z5T0/8TVMAO7R8g
r7rvkn9JWdUFgn0HFXRj5SxS6nc9k+LXO6gg/mHj1k8VWPcgZUHN+p+ACuJfwPmGAEqAZaqbuKL8
jXjcLzjPNMMw3ZBi+Aej0o91P1l3SsePBj869bGypvJC2rC3b1Ibl1MYKDujT+tTGg0fCCOAV6vn
P+hT7tTkJ7gBlLfUSfZNgoOMKB8KHX8o4mm/pppXU7tC8DRBse/8+uPoeaSYyXl6YLrv/Ae6hr1i
Ib8BvvpG1/BXrJfsGk84KyngN56CVWL1CitD3YBqi9PoE83QWz8Wq7XPZMuVIBxusjdwRT6VrRYF
w9B5yJQm40ZC1K8+odDtT+qhWo3ohQH7BfuwHkWfcu7bDMfysR0eqWBbgW+N2dmYiDZpPVQaUDd/
kkWbUtQtnyt3MF7comoDQ3TqEMlaYTJb9ieH7K++Isy7dcj5mq0eM7MGeowq5RVUV16zvmNe5nbu
aZ6z+OBMRnQ1k/Ex0sgv7iAHfxwmKiGAxMkVlwAS4C7l7GkfKNCb5xK+eBDHbfofrqnzN/xpu6aO
u5JofRvhpvgbFxA3twQh49zf6OB6BPRJevQVOSMxQ9wXFeuBXdPzUSLjZFMtPZW1/NpX40/PirtT
6jfi2vX1MY/wLFVqjVCr+gGFoxK7BtH3ys6UIEbP1Ih3XGhBZcNrAJvszzFRUqHKQbRwEiivhCmT
N8pECDcSnOtTfXzJKohRiSM/THlCBB5ZM+kphwO327g01mQkp8amgs5DZzAV9vIHZTNtGlQv942B
xHwWo/FiulxLf3n0Eqd4nWN7r+i1KD7WyX1mVA/4z4VunWZBOi/YPQv7OUu95SyTvngV/a2xh+bO
NPMPaUH18X2h/HRifiTT/0AF+BdcHJBr3eUud3iGzY308Ns97s4a1fg6726l/T2LScLystbk0kmN
AMUBtIiw46uybOd+UlZ6ysDC4eHjrZtcmTZJRlU2HFNLv0v78mAm2snv937T6K+/NYp/Ipl/Ud38
7VF0DRcI1DUBc/R1sd5Wv52mrU+xhWSqhCKkdSEKl/vSKWxs9giRGWbH/w9fJ1bqyu+P/vp9PogB
DAnHwCb7b48+cRHz0sDWvO07zUgeNONXg5CHyRM0HKM1rNvcZxg8mov/oeGB2uFMC5QwVFdfR3o5
WPqz+2zOfvzam3pxoX5Fc+Z+l7gG5j2mhtQc4Fe2iMGrSC8PHdq9exAypqHCXXY4tzr3/+H6/QsC
k9CFLSy0Ic7am/z1AkLiAR4ti/RGefyrmyfJ1U24+ScPtwpCTZsAeb5+cCEqHDpVa3dQEPJruwzi
KJ3mOU1FvFd6cugNPmTOtIZdbTxui8zyfxll717MlEdwNpZsP+pLfJ2Wsg+6pD2iGaFlN/h1brmM
x3GwuKuaMWy8tgjSQhnhoplGqKeNdewoi+B6zvgvWqT7yS+qBDYQjM0ouRlycIEhcpJBiz6IV0sv
peoOz9MRgeNqLKCNeWD0vn4oDVxoDLdGbN0Nf6xz25sGJzKI6FCBT7D89NZSOsWwBV+CvLtGFaw6
zCTL239/3e3//0aC5kf3CEUKxB3OzV+vu+4Mdkn8onY/e0EfTRiSa/b45Nnt5zHB1h2DCBFgjDju
RTL/zAxP/jIpMQtMfb8hszfg+1vOQ6JJ/ZKNmjr1wo2e5UxxPV33VV0wmdr8E6erm5WZl0k48qus
PHLqvDl5yJKZPA1Mo5h0EXmvcM3/ZhmRy2D12YLjvM/bzscHn6RoQfKGrIsRA+Jl2FPt0/BfMxh4
ZtYR7YV1ThbM1hds28+arTfH0pqsc1o6B00rxzP2tg3AcIlHqt3vVNR+wd+jfsjNun213KdWdNMn
r7P7e1Ke//sLLMBs//6smpZJi+BQjzAoIrsMdH5vG5zWS/U26c17jGkJZifD+sqkGRFJNxFCFKfG
KV8c77y9sS0mL4q0QFv3Yc43w67852eMSPtB/k/726bfdrFdaWD6u37w/WiwewHAXci5b8fd3o5y
yVf8tufiaFpQph6qJsdHTLt+oza2xUUT+fG3D25vvH3ldoIJkhO8kq3Xt23mdgbvXz7jtNAcI/Cl
S5eQXvavftP73n8e1/hZxN4cvp3DP3/Mbye7ntzbOW37vH3pUBcPEJaNVg0nu/f0a7Xutu0QWWgy
36789s62mLfLv61aPLJZc0vo40+GQrAXdfGdZkbX1CAU1EbygemwMmj60OqBQ2l1dOwV9sMj49hX
ZS9/LDlZWnP/cdbGP1RlGZchM++ktfyhT0hG1Iw4IEMpO/XLPsmm7xQqbbykgBpHl6D1aboOvl5/
jDAMlN3q1oO16Glpy08C77Ij3qD3uG0f0taIKZ4UVzr8ejcYIKyy1A6mWNPkKDTt6r4lSb1hmJBF
gvLcWEHQehrJQw7iVu7SXMDMxWF6jHDDR3Oh7TLX2sWeleOqBpbi6dOHkQLCYVAcI/XcCkzmF6Oz
hTiGBc1HGlpApx3TvU+dJ25O+rOR6qYyV2Lcpl342/pj5rSPhhIPQ4yTGAYy7k7vyzooHOqr7qCd
Ch6DfelDfccV5zkxVy8AZy13qa8W+Q1FW2HPhHQrVV5gm511asDc8G/Mdqryfc6qlhzMC2oNNCbL
8H3JGufQpYm/g6r2eZlg5nhmmBF8GcddcsVZoNjlSAI82x/OrdMeOkhsd5izN2zOPmfA9klHWqqR
Tz+lXRMq0iL8c8SzjNt7HyryfvGL5yW2uMBdDS22S07MkLUyeokA/ffxlAYVFJZyUD/gDsM6KFEP
Mp9dBRfmg2l9zfo6iCjFwL2ttSAhmdDrIPppTnnyYse4VjotI1z7fIYzVK/Ofdc2cZyQHhs8XGv3
Q5KnR+m1exsToZ1y+ffkRDpB/ly4pXYv8L1A3Giea5x9YkPTL4QRdntt4gYrPXJfop7c8GrYIQW+
TAkkD2sJ0jbuz4a06d4T3Azs+eTMihCrRlKmzACq057arzFJsRMdWRTLIBndFDTFmfvRaHLSKzdS
KVgTyESgCTg57lK5XHydQhsaitYlvq0YtTlYxPQH2oQwn14tW/50qrVg2qqDbUnYwEQzerYL7TTD
qW0E4GsA7aRQ300IkNCh8kBLn3v6+R2a87sSHobC1ErWWANbJO0aIwpmKz9HmnHtc/t1kjgXj1QQ
awwL+MvUY9s4QN3M9Ba9+pCYtQiGykEY39Y3zRbDoUIPs0s7A+1s7B9VY+FTEyGYk+WLqeqT7qXx
vqvqdjfoVrXvUwIgZ5wSd71F0yqX/OdiKQ87sR4iRB8stQ7JvXQJpzXUbSggBFijfhdjB1y3Wr6W
Z2G+6+3RcQEbvEQQiUCo42jMx1K635UWP9Bg5aHXZa/zoGXM7GoE78IM5wjXbjtDKhwLO8AXdU2a
jZ8sgjV4tOQhib4Va4C0yWDjGE/ekdl6H+pzffSceL6pF1fmDybZBjoN4m6GbxMsC8Be5w3jgWiU
29BZIigGsGBpdy+NYj5oLMad5lYjYAaP8lTW54Xx5c7xq48Mto74An4cnVhiAFTdGXpXXHrRfOEe
gjhTet7ZzLCPoGIY4+OwGHTQ9hcSxRswApUdYHCJo1VBzSgGqFoTMUMOFhVQvIxdNVgfBCNUKr1l
eVa6oDiEQcweT/xfI87wAWdYEvXuXpkOfbcBrKv1Sqe2sxwsT3slzJDWz4k/Kdc6MRWbgnrpfWKq
iBST98DImHShS6KBzPeySpgozbN1tUvayZxZ0SIt+ZR76UGJuXvsdLmXrXUZyBLlDzDbk4N7xr6O
BqqBve8fF/Iypl5WwdBnXzOlUE8K4BInC/L+EwQ26G4DpEIXD+h2ytq9P/S32X6sGk1cpgjpnawd
/K+WydgnzlO/CO9gzkwa+8K/tnNNwpKPg5ZOTW7KdfNkYdDtNg0+Aw+j8sS1gIfmo01O9fwU0x4i
58niAKYFptJt8aGMckagPfwG5kVnaHrlybC/Dr7C4oTSaFaaL7bw7tw1s3vpE+rEiRfMkZ8BDywf
BPQkfhzZ8KLCp06Z33jA1Ckf0o8ZDWcwt52AaQhth1E1fvVlUI+I96YsPhW53E2+Xu7ndqh3LVJp
rkH92mT6864mgrb0ix0IdrorfWngTux8bpvpltB01sVyGiIxHF23PmLNiPBjlRKmCMKPY4aVqJVq
J3iABV5804xZglce9NTHhB1twWCaHwyisijgVLQAQkv2c9W/DJoJKQAl577QGvfo9/Agoto+UZh4
dOX0QarlXFVErqro11Bmv4yhW5Gu6WwvxIsaxvRZL41yNW/lubOghsEctHdyGu7htLUIS4eKudWC
3rL85LQ1jTQ3+U7Zau+gresSG8FMcdf5VNvjMK1Ni7wc/zzPkfFZ2Jo6+Lo1ok72tVvZYVm67bEt
tpfZUsYPupNMV/x11WH72Pp5gwvzw4v5brUs2jNy/ulcq9w9xVksX9Je/2M7RgfYAKI6fGroT+HP
6IAc8FAeZi0vg2U9Ruk9qSLvvyOsTveVbSQ3zNCx6xnMaG/6rfZFFe1hO5a7QEbCv8t7EtpUXZiK
FaehGKurTKAiLm7+zQXs/CkK4+qkXf9Zs4zyABBZ3VF2Ge81PYF6oaN205z4uO3KpcdPKYspj5Bi
zextzC7JsrRPrcWt+3Y0dS8h3v8QIKPEUOv6g45MIMR8mnxrSi0fo9r/jNq//YnP6b2K3OTzPGAq
N+lxcjcOPQSdjC4Diev8dYnzw2g4zc/JBfGZh2b4wJDnCiU0O8yE0J6VMownfcDrZNtNtz6ZVm19
n0lvCcy0bB/meDJCu+ub44g49NUV3uu2p43kTxb4/Q+xNx1Sd7KuhdahvttnGu6xBDppX8uigtlk
tz+9OMXN2THlB78lNErMs0Df52hPViMMTBj4LVbCI6OX0Gsq3wpAqpKHwa380AFlPyq97ZnBey/b
BTLy5pHuqvmU2/jE8BxglpM17c12R4kwT7Tfqgq7lPWotZMOO6uq7Oc6i/KzU8EWxTuoecY4mn92
3cVntOslXvRNszEE9wyNQDMA3qum5dqh8Sr7NcLwcds1HuLnUa5lg0b34OXa1bXgvru1ZqExVBus
b33u/3khPW3Ey7NUz0a0dGcMY+qzMfb6M0iUevviURHlO3ik08Qcw+4KZw8pGW2n3li3fp7mINGL
6sdofSKGS3xT0ep7BjPuDvlRfxNUB992KLUrUtn8u0zhpmpaG90pTUtuM+cYRLNJQljF/HI0vhcO
HruWNWKtbo3mvaqMZL99BURjxQ2nO5DlcqQf95HjdvcjhKt9I2f3OwSut1NpB6qrvevfexD77416
gCBSefTJHUZnkTpvezHks/E4TupbBYHpbttBhy79bdaet/Nxok4PSriptyxfI7nQkEIMXrpvCirB
2wkl8Huryo9uc23IOxSZ/r7sbe+ry5+17UEdAi2lVzQPNJ72NZmFPPTV3H/tpu7tV9srg5hJp/GQ
M52+9r6LUTst3peEu3I7BtZtK2uxTB5josmvxdo0rZP7L4RosivXfun5e4QfdY9ZbHrhQpAsTrp5
8qWch+P2WyJManao5c6pxJUoNZslVGlJKoiNT66crNN2nF6zjR3YaPZkzy3EGPrco+No8jMxGZft
OMlEKSGR7fREnlEczgS1HG3J48XwINz2AKgcIGJW/tOCBPciCn06onIJBuFWrxXSQkS007fUy3zM
8Ob0Sqa8eLYb/cdIRPU3Hh6deoATPcAYa+/1hJKGu35AFwSD664NN9WMzhBE+mOUoMI0uuv2QSKh
pkNPXSOkP88Ppp50Rwcy2PYmMYMJBdTawTDf629TjVJmO6rMFjRv+vAi28652E1OAHqWzt+ckcGN
E3/rp7Y4DnpSXfCjbT4KCnzb6etOPwaUtUwC2aLpwchTWDPraSo1fe1tN/swdKYZppUnD9v2Ehp5
3vXjl5r8wyNGd/15nGzxurjWeTvFypyxyItn4w6/bvPRRofzdkRn9faa3Nx7SqUjrvBpuY/Xr3Ii
fy/yIfnsTb1xInYbI0rfyT7rOKFsh1RTAoNmwQIb2ln0hGt3uiNXDl6h1/mPdWn0u6ZrjEf4FuYd
2gwt2H77VCcXyjzLa1XazM+MCQfIyV++1DpDe3DZR2COARV3RKJ23YowleTxDZ725e2sBDcaxLbx
QSfr5t7TwAW2N7pkuWWxW35Ui1Nfenx7j2Iasm89atz1nx+WEflil9qXBL7+rhIRNWJRPb9dnW5l
cMZ1R1seuTfCT9AqrBehNYaPI4XRD64x5uFk5uPbH5hrV0FH/xXy/XA0zZJbZqqcjx6+AduP1AzN
CLZbbIjH6GG77WaPqaGQJ4jOP1Adas+xkU2hbwmSrRgS9JEH1bjOifwacsgx0vmqGbI+F6bd3ON8
xNCkNNXJsSr3Hic3++i5cN8bpehVh2fMXKuLdM1+N+pMVklJPI26lexagqUDRn7eg+yX57lvrfvK
7w66V/unkhksXcx3B+9AfENQP5qjgzFcN1p7vC7mPfDLV9ergWeM1GBm5605K/4FQvuE4X9jhpPy
zjj5uysz2r13cQIjq24QgZ8CvC1CfdBy6ytljHMuPfsVX644EEIp+Pe9OCYuz2hn19MhUe0QLj1e
LVhN1G+LuBBy51JPWv+0MnQ3sse2Oq3MnkGJazs1yclbqSDv2/++37bztjBXYsjby2FNNSqX6/ax
7QDb9mVjC22r7xtpxn0yRG1rN1grX6GzYGBmCsKMhcmt0jrKBV4333OsCtqhlh9UVr6WrkX9JWUG
lGj9cqq8HkejzwUIFwNifK7alfqD5wBkl3WRDTpj3RrW/YybeWhE3RiOfcrF1fFj9xYbJ/12OObO
N7fX54vmG31YtXm/W6yKDOKBFGOQR3nw1INrDc7bDjhx9mFWAcIX62Jby7BVnol2m8SHLB8DG7FN
2Ou/Kk3jByUrH2RbYJ6zI9QJdm88CpIy+kNC6MIhbdTntIurK+GamYhySBHdeLDs5oFQqjsXqtdp
uzw8Zd1BZFBqqwxSj6MxYZCN+rj9OKqjdbiKrfR6LTlWS9hb37Oeo2rMVI6lm340VM2xu/5Fl+QD
dSsTql+pTYgN9IXMO+MuNSrtuG3b3iU2Kd45Zr1Phjnbw5MJcNjApqd09wwU4LsS7bP+b4kp/X1V
M4urNs7TIrWYP43gyvaly9hsdpgQFpE6VELdLJnui4GppeubB2PlBpI22oX1bHbQLeh4Id+QGeIM
URhlSbaneoXHzPo9b0fHGQJ+zfq6SA0/kJM97BKrvxgRlDwgQ0giQ3mIaaqAWOCrLqDW8EMoOcg0
13b24mqBo2QXqL59ItZ0OOnQlK+QhKeT6Nw7R0PJTAAttvOg0AAita8dl3Z8Ta30SEChd65ixFVM
Fq3eTsNEh+xhrMTGVk0UIVXqBLaHCkSu2F5dV7S/UswHIzGxx52iH2PX/ZRuVATe0GbAa+bNwsH/
1FbOA2S2eC9gpW58T9jwRditrKBtrQU5o8SvjeWxTyx1QDaEp0xrvi6p79zjOO54g/uoVU1yXQTR
aKWsvcuwUuq7Uakg73zr2DYa83RpWwfpppIA0XQgKqE9d4ODH2KERYZQGWQpAx8BUxkDKaKLvGAT
8trbw3LtpZlfy86qn5e5yfbpHDv3tlOZR1wmMcEfEhsSre8eoyoyQzUYZhhNRPvOE2ML8kwJbhFV
4M+aeYJNQNbLgPiloUAcZ4ys6yYll+UltsboMasgSpk5LvQ2hqUkMFJl5HugbQ/UbLNEpqExg3BI
u1l2+WgY57rIBQpl/37ua/forNydN4btgOvGqTOz68b+3RbFZD76nW4wnRV3G+N641m/LzLNKIOx
Qkasu9oPDM0/6r7XBwzAolCrhlcn0Q5dNgE2UBDBhQiOjcYj76qvNpETxxkWY7Iyz9zOZgruyXNi
MtE5NIz8ea7VSrDMuEDCaE+jWcHqn0X4viBbQO2WFsW8VlTfowQPqrKaS/xuvTem+sYfnhSqtaFW
yb5OJak+64KS0wCP/RXa9nTZCOl9Lx9SJJ3HXPwXR/2dra58CQ8D3vSi8QDm00RQTYwvSJiuC9w0
tYPuTp9jHAhOVGseYSDpPIkYIucIZCgHk2iLqcR6n7uBufKSNH9Woa2ZQR8v+mX0svmK/OIuk5W/
0wUZs+7KimrW8KFtsb3Ut2wif31Hp3zuVGN1Gddfsi0KU7P3Kz+TYlcShcu6qGOVHwpkIztDTxCH
LdUNz9kXv6WVx3dWvS08CNlva9E/1ziYSUgFWD4es2PYO8YYbmvWqht4f7mt6XCvCunU5438vC3M
lTCWNcXH2BLYjK4kxW1R/FMo8L7Nywi4kElMdF/TtWFkKjoDSW5BQkznjubgIz4DCxCoOe+8VWOQ
CZqSxFyqwC6aKcCCdrosmAi5Rl1fDd/LMfUpMLEDdaM0StD3Fc0nZWggUHFcxurVUguFGkt/ivrS
ZCxRV9fRIOu8Jzn5EK8YrNb30B3aFSjlWm0Lh9H6rtJhsW4XYihIssQjiirleldsPycjc/cUMV3X
tXNpwtOd0uybDtPwStbKHlt27H7WdmprtjBApPBBzRAgJHqkvDbsQD3yA66mU4hz1BRCdEFv5Y8k
HcIIDzGpx3eogxKpKRrtwuVRE6Ve/Pnah7oeR+TriFGiuaKqFlgF8oXGr0MyxA+5GdEXJ6IP+0GY
+Q5DYmIDo+ElX5n/G+1+aw62tb9tix1uRMKnQFy5L4a+8g8YKo73GEzKQ560iIyrrLwDKyREyfCq
nZZ43m7R4+nkFnoPustkTFTWS0ZW4BGHe+9hcsRxWB0OwGAw9fItm8J0v0Y5ReNlbLQ7/BuN+2FK
B0rAMdsxKHPcBXEuLB4yVTp0MkmD5b64R3LXvhR2O109hbw1+5DY/vRcdot/K+EYVKamQukDCJoJ
2JIFJL5zYpQkcxrPD2NTz4HTa+U+8rB92EGDQs8oRmCaXCXUYoV9Z9jVqUBp9FiMWeExei+glhcE
K9Zyna649g3Gy/gkqPAeSIPU9yofxyfXtplGGXp0Tpz5KBatfCzakiqxYz6icC4DxIhoilExuRRf
PqOyIry0WVtrOYnAzlR2Z8AT2xl4fBwdkWfEr8ToTRMP/XER+y+5kj9bParvt1fU4hkCVjQqufSz
oPNt69Oqc8KM2fg6WJpzMC0D9oUo0k+T1Ry27W6tQBFEYlwcM2tf26I9VZW0n/2x+tLOsdj7mUlN
qemds5ghwIjFfql1u/1kgfNf6tTI90Ncdp8qY7GxzioBhdZ3vQzVNz4fO7P2sfMt4hkbXyPRLnpF
3+yquf3kOlHIcN7/3ljkujjmcsCdKDvpep9QyjmmxTg997fNt3dbmF2dQp6YfPQ6GUyJujK+9Rr+
8nZhv8QDukGmaumxs/P5cQBuZ+7x2vSa92rOXXoucUQCSBkOWpXg5bOuzelSEBo3VefWKnl0bAKZ
usyan5K81QIsElCOYL60h/vVc6m7Bq8MiSpSQnnGvTAK3YUWKB/m9qIntjjjCPCraAcd5XBdv/o4
VwdF2lFssxZtL0xIZ55nqSPjhn63hXuo+IOfqXNcm/rr5KVhN2VJIAnMeXHFRBjupNoABhf1ZP3W
dZrNSWD/LA0Hxw6rW6D9Tf19kufTwUGcs8sl+nuEft1T2xTDdcvKMLO+OLzZSRrdgAdeU7+2ABzI
QPMHa5GQvibz5vjlM8iUeMH2tH9xUpoG/AzSuZeXdsItueRXOO5cnIksLu+2Jz11PPOalkd3Buqa
+Qz/Gl1d+ZyX+XBvihaDY14ZLqQ9TW9Ablwo+yamoibm2w9n7M+sT+6Un9qlKr6PPnW2SMn4pvKJ
pI96vgMWpfZtm+7F9WzxZK+LRS13tqSOXuhWxowFLbRouMl8mfd436XBALVihzJjRL7rzE9Em9QX
lYC2RWZGZhtkEZJsi6uIGHtGqjQ/C4qVaPP1AC+p5LvXMZRAewquPXyBd+XgXdbZYeRjZeb7lC2c
BuvltZRAqbLGFQZbRZwvYVBntg70Mc8/vNw5eEuyfPF9PE7SPCn2sWcO+1ontUKzCGFAqkQL2izp
D/jtq/7T+aWtPO+jpsb4xPDMC6u6P9CQJV8gQMbHwksQhwwYeQ2zZF40fSJYyPzY2HoKgEhHIBI8
d+2o+fPl9i4IJyCpzVCx6qLmgzPROE+z9dnC8OJEWh2UlfVl006fFWLTsxTjH52tLzeVxLtY+TlC
5BT6m/QZ4FpUgG2nyB6oWuIH0MZgpelM3YTyru78INOHMXEukxcrAggAJZnPsY7fEelCKwxTNTvL
XMaX8mTbWIzpvfpeASZ/KstZ7SHvFA95zCgJCTz5U3i0nIo5k59HZAJwE+VHK52+6FklMSrIPLQb
3lPjiebX6FRAMxFq0aU6U/wh567LUPjWNs1ylVMitbNolyEzCWfXcV4iuOoHyYjgpLkY8MWuZhzM
SY0PaW7gURwv/4+9M1ty3Mi27Bd5GebhlTODwZiDkZkvMOYQmOFwwDF+/V1g3m6TVDLJ+r0fKqwk
ZQZJ0Mdz9l776MwgFZzZ35heVl9qVvYyc957zxtey8XmYDv6EXRmtRZTYB4ZRJA23ADarZHD2Wo7
fTc5nnuqe/0qVfFmKltvM3v+9js7JbC417Q6fWkFiXpNR8JNPNf9B3/nS94sOc+KidHQKl4rJPXr
SVPfmuDqMked4GOWI0wJwAmt7X2x6fCX1XFUhvloq3ZfxImxU07UUTBNDjalpANlpnTteoNzqPrK
WPZXuRU6d7eJRV3mRlKiK8yFsbfGtZNHeisry39tJidctbIi1DEHnnZLQtZ5Fx+pHs17u3DPWW4k
X5M4gwNQiO+JKejRZdgUwLyKzcSK/KMdfzrjQA92sGswGo5cV01vPrRZdxkFEICAkOX7rGu/NcAH
Xou4xry01De9oHGvwddR1sQMadd8G0yrOIW6NF9IeoGemLYFJ18wnyAdrziiN8RD6JXnedZ2Bj16
NPEFrNssy/btTGEuwM997IGYrbLFXIYFuNjTFmETM+LpHqkMdYUUyy/dLwmZPZwxy4tzhkh7S78Y
bl9jN7tAS/xtt/SbQFsFfnTrjVgJIrfCvL22abZDjSz27pAUx0AuT8WwX1We2kcDROSpjujjmma7
sXt3hDw6igcS4/e3f3K9PqLBmrXnttJIQGbY+DS3Nq6f2j/zWf6EiensSr79bdxiCi5a/zogiZ1X
OUexNREs6kETSr9San5vR4QXGMGcr2H/XiXZdO8NwYSgshVnmFflaZpwwonaOLXl/H9+NHLvi+4X
nYynIYsQFgqbo0U6jycBKBAbZfaeCoIUBPK5VVJl4eOUd+Ejs3JC/G1KosWa8tfownjJoFrh6Rqz
16I8Nk0b3DUT6dyxIV5bO2YUti0VUs+aH2SVnyuXW1gL6nY9A9Anc7KAr5Moa3W7TLdlp08RUZnD
0IavhSkQwJDg3JXIHkYvbB9YonwZPBQD16p6+YTon8RZRRyw1LDNhvfSmLozxYvggQC/kntF716a
JNmX4TSvxsisjzSN682sWrlNK/6udlV4x697z43hg6Ty7mKNIPciAs5GfOhfl87jNU1UtXGywdtO
LZl3LsjLHZ+GJIF66Fekd4V3YpjImKirH1R4SQRMrechjwPck2OGOzAz9h1U/JULagesRntXAbK8
eAa19LhM1uUyTfq2kisrVeNzPrnfjbr0liv88IzEvjw5HO0hE5npJpbtXvfN8smj99gmZRECQPIj
Wk6UYjx4mCEIenPWEqOVrXzcx33/PWBj8bow2VIvKpAHmenT3C/9+0hsDGvu3gkA2patTNnqCF1y
Zxmvbda/XVLl2b3b2q+OT5fFS8X8aAkyzAdE2Ic4HKNdQe+DFn57LQeaQF1TflKjoasG9YUQOE5L
+L5eFBDKTeFk8uAGBGZXNgv27LnFyQFMuers2D8Ko8BcHJB0FQ0dcrFZDDNk2tE+OIB/YOkVH25l
UGKhXl9pgBcUc8PvBpsFCLfytfazR+irxsbpvfAxtWwNfy/pT5NM41Npxt7elPRTrY5eltd/LaWK
ad6WxWn0zX0bavawNP7ixv7AG45QfYuNNOv2nGb2tgB5EazUQvO0MrKMeQv0n0yuQnxs3pT9HutZ
o2+In+ssN7e89WJLAct8KVVmvDCBm3GVazqjjsPFz2nub1LxskqarUhbQq7m3mRdSaJ9Uhv9nv0D
WVRnNSdb6QYnIru8bKZjDMxyz4kjWoHXKrZGVTTrnP9yagjqOHFXXvKAj1Okh/exKc4q7+wjZ5Nq
UzkWZb4ssU8cs9jd2q+JVtnT2LnqZOTiXCRWTqxFodnhnORM5avEl2kk90QS7Z1StyczjY6mUYqn
KJ7ht/RM5YJq2EeT06OsuouOd2mRlg86sIsHoWbzCOr+6favytxETltaawKepofayuHlGv5bb2gT
eWn4ASHAe07VRz/uR0onL1kqKQDDWtr3I8lZtZNvA0mdxDcPOoFCQLDMBhhdtY/JHV2X7t6iXfHN
9uj4ZtL95nqdeslqVvu2LEnTU+balnH8mk/EmNgaGw24yqzrw51yveqgYz1+aHRJWTWG67J0iqMQ
TvtKMOCmoP1xCMK49bCGx5T+SluhdqleeRoUpbCHnVDCwJf5rrvlumt/G2MzRqkRRYdhDse7NM3v
p55zjmwAK3GWaa4aWXFv5BUSOzgSXTLOGD94EtnUjR8YT+YVnsiMBpM/fnBmQUgZNS8dmB6rjvNn
7hAVoX1NuPWk1xxcChhL7SA+336ko83vrcx+E0LkbRztv91+5JR2J6tZDWk5fgwlYiiVxdk+tRO8
LV6IBUcYd1HSFec2YjsGYBUgyCOqqtCJcZdHg7UB5FR/o1L1pO3oi3DFgbt4z9GKpSDruL4GXVA8
VN+sieUu6+IUOVUgd+C5PQQpBSkLRV/spzIEmULb503PNGpCbgK9Eit2KfMhqkVJxd7hrp6WbyLM
5cmgWpvFSLe1jH6FuZju0q6Fjl439Qm3OReV2EBDPjj2ETYsi4JpnqeWa6YkhZSzicj2iGxdxiT3
tnEonjvozuesD+9jb0y4UkpEZiUNZ4GoxffRZutalXdQl/qwZaLlPTkVgBzPfkCPiiJm+BKQbhMW
8bfW9sNLJ/36ruA4gkZURpd5dKvdhUt+hbulqB4RmGx73xruk71pgOqKE5W/u0m66U1jOCtr6QaW
rfnYxI5/VEH1hWwx8xEdywmSnzranVe9+xVG/lFlNGRUTDrbWFOsyNLv43Sns/0QWNGbGqbhzYJE
ZDX5T/pY+nyLd+MGXNLfC6PNGIHVLEspMftk6uwPNF6Nlrgg0+1oQRjaBx7lk4opyfxm8SgOWocN
Bwx+YMSnOGaPIIohart5kx04A6GKHkfKZ9KlPTwY7lui9WNcOeU1tAIb8ReCFHLZapvg477L5deq
jmng+O4vmza7V4U1B1GXUzzcJVUF2V3pSvNMmco4l7RazsjxIBA0gohQBRum1V/9HmGt0kl6ksTx
amrCBzp4lPu4vlNzfkobbEzKLt8ibXXPNiHzhHbQpeccWhqNce1EgN5uiU3uTANxG13To4sBFTl2
SbInUTy7dBKU/3PXupDhxxI3+cXrUBLiLIP2ZzoX736NTKfv0pnra1vvaGo7O+p6MIuj+9bsg9fS
r89JXm4pWrl3I7Hj2dRMB5Le8MJQ9OD0ZsT2zqKq8zj2RsydoP3wWuk83v5VkrTBtpJkIri1pGbI
rlmkRrRlW83XuiYJtEdmeT9Z7g+HktZaduKDtHZShjs1PAEeHJ9Mt453IRZAOjcdIiK6yZkboPsf
jeLCje8Bq5ICzNZhswsN+F4ILw90320qH7F3n1nq0UcCoQMrPg/YtV409QwcjeLd7/Rubl0HSKqR
7ewbIa9LTwic6xfPZTLBtt7A/3QpbRU0RSaKkxVF1UNgJuEeb6O1EYV8t+aCyTeXTwpnytZxQtbY
wHz3yDk7xHHOgcEk6w1Z9oGuGGJEGHJbGc3x+UaCvv1Iwya8y6u5LFmn6mtZCu90+yFajRgCXyAl
FyzyyLEpI0j1itjffPY7CRwO3tCKLBqvXDXcQxFApAvTLHCep4zeQaOfs+WHKldKOCiQfAVxgq7q
xjRPyWDkX03Q6dA4zH7rTbN5pzmtUOpeWFKsNWhuOlICy6w60Is2t0Wg3HUz1tZj2tjFGrefPvSC
suE0iGHfQjPfNlRSMfBUwV01JMHOTNVr5/nBiZJ2cApjgh/bbFZbAWtiNeetvE9FNb+22ZuzrLux
mQb7vhyaN6QhXORbba2Fbn+WHjITZ0rmTQ1H786FqMANq4VE1yYLWAAVTHVtozI+T/1NDDp1j0PK
xIyMd7vv9DnKkV7lyhJHYcYv0yz8h5Gsn7dJM99TjGK/79V9Ms0kMbKKzWjgdPMtVP38dSTCnn3J
zna3f0Qgcu/JGY04JYKVISugTaPpPNb2pJCXzs66cusvdqvtp2H4OQxm9zS3MVYGiRqoowR75i65
g/8msVNNBbfTUG2Aex5cJ4k+Mmfsd/lggGNJuycmGp18y+g3UYdelLB7f28uQzWR9YruDmmFvQIS
1C8N7BTEA3B5fowPVH3Unaa1KlcJcp4Dets7L7eMB0LD9aYZqktpDXDAqsD+6qn5UM629wwtAsyd
PEppez+dOEZX3GXjy+Cre04H4WFI4ZNlBPe90w4MH9JFTh7YzZ3bcLYOHGLZqihEqU1NL7eTu5Jy
VENGB/wVtJB23e2raaTHb1UEosZcedL2ocgGQGlx0h9NCip3ftevbMcKX9BNZ2szT8jbWv4RsVe/
8bHmwu8wwUBWaNb6xoZLxFyxhXFGzQwvaqy9dT8V5HgbvXEuBosVPWNLNO24fR27r6Ww0hfLb9tX
yRFZxNZXiHzGe+rxKGJR/e//u/070QfNai7tva8F8klMV692EZ4po/Rf54kSVz31CJtMQtPHJvRW
sWTJMNEgYUbtaCHG0zcKo6/20IyvxL8OlNHJ9LU8BMvdUDaPbmuR8VIQXjC3vfvuBIg1J+npL3wk
kANpJq+dDt6bOH5Omer7xJ2pLxr6qZuxn9Bm4doOgm5eu8kYfF9cslZGcrGbxMWxMNA8GRXiHapx
0ZvTop22Eu/OT4rxwTYwmyVpuzgHZHHEZNvcWYYZ3eW7wnaG+6zoqw084+iqgSj6Xe196TPX30nt
/SQPMN6aXYHyxUKApQpDvFBCrtfGXOVfES5+xDQnT9XMrxi4jR89jTxBhiJ+Zv1Ebp9j4yuQG1Gj
pFVwi7+7/RATDPMYutsd+dAKLl9IkDPYkvvbj7SjwaESG4goFVyCmLHaxTDvuu6XxRJ5VIQCsnod
cjF2h4z6K/30PthGHm1mW4itpNOGvNrEBZlCjKtns9yjxALpE5U0dXvd08/KBRc8WLeB9vXeyAT1
J0cQOEvv6+BS9l3nDW08lYRcgehMHoLveNDCZ02BC8R7UO5pB0CBaaW9li4FZdM+uUt5WDmD9f+J
C7+xy/+GcjawsP7BRPhfKOfztW2vP5Ku/aV1+yeW8++/+b/YBS/8DwXvAOw/nR2XyKf/S13w7f+4
Bj0rH6+htdBn/kRdCILA9wNwCK6FMZH/1P5GOTvmfyyb9o4BjcHDqWh4/y/Uhb/46J0AHgTYBxvM
JhB3I/xLtldoT57Ia1EfjGZ4kGSbU3Zb+Ult70QgI3YrUqP+8JD+xoL9d69oGcbiFvdsDK1/ecWi
cioH/0R9GLYtHWt4SPW75d0PDmaMgUvUvzjTvT+7Om8fkBcKuQT5FhW/v1AlYi2iualzluVi50B1
JzZ5utRzfmUj+he399+8FDlKFiANXtDg1f5sIO19QP2ymevD1OafeZF/RiL9TO1tkMff//kZLm/6
D7by5UPxSi50cJ8x8F/fGurkGZvCWOOlGsItaAI4N4kHOY+m7788v4Un/l+vhXcd4jeeWMpHy6f+
g2U+ro3SkUAosAg11rq3jUugmk0deKcRAf/KU0CmZXA0G1w9EhOs3/sPdgx92qr+xXz+F0DI7VMD
+A05f9pEZ/yVOe73ZSB0ONSHEL0UcW9nr5teqJxeTDFdxnp8aR3/V5TG//YE/u579ajWcXSErx66
f3kCgiY2JPRlZxf5MTP00fJ7TibDi9LjS9NBe6ri+6yaL1mgopUU6bVxsOBPuF8oiEKVDry3zMvf
/nkM3B78XwfBAnKxQ/zgHr7wP38xXiM7WOYYvbTT4k+Gqu75vJom1HBlBPpnZ5y7hpaZzqJijTJ5
rWXxPC0+r7rrXwPIYtPc7TCFXf/5jf3t1+TipLA93zBYXv78vvAfwhyXJf7ITjVYXCwAzx39qmlg
gjvMCLqPvqW/1hb9rX9+afMvHu7fQ+QPr/0XPEEQhA5RGEV9GF37cTCyDHcCmcMxvF6rGS+jEfIo
svEweN73NH2vmkj/y2j528Hyh3fwl29lyMtE9hXvYKYmuLL88eKN2XWWyNcyloR//rwcjf77aRMS
EHD7gd3jWOA3/vy0ZYTdqpR1eUDftvOVfyKd7xNwQr6ajN7cOaqkRMB5MH3vdOSuJnSt6yIYXtwG
6Am9dryS04n64OdUTKcwYuwQ+H43DuGubo1LjcWAVvtDbHQvjt29yGw3uvJjZIHj1Hj1zNamETZe
5mIXVvKe/lPnleV6lvye5c93FKtIvlhjcQbwbb/ihlrXkoQxEDc3Ja/HAM1z/pCrEQDY3UM1IwD1
XZOx4q5lhF9vmVC0G18cxzv2CAgTMzkUZkqes92Dbw6rM6hMWhWOKTlZXYd2fErB4YoYcaAcj8im
EWQZ3nomM0r747Aykgq/S9nZKy/JCT2PCZ6xd1wVL3oJhmx/5l12LXzjRCPPppa1S51cr+hUbK0w
+yzd4lNa2ecynqyQIWyiMASLTNO8/REsS/HyZIx8sNaJ1e7qAQrbaP0gfS5aGX3y6SU4qn3/3LYE
jw58LnP0DsPYvxUQaFy33aDyvNwWD+2Np6QBkSga7MjjVF5NXtNpeEAWK96wwHbpI7xwj+XL7q6D
4MMF1Ect0s27XgNiRPazGnS4RErTaSzx9q7kWG2nUt51EQvY8vhpIX4Oeb61pHhzdcyTlKC7ynYX
NsknVvsz0IRk5UyYhLLEIGi4/kH9ZAUNnneGxRPBq3GB3v2Qhb/GoLZXgL8v3PcvgQWJWuMYyOrw
TlGbq2U3rCKiOImVnJ9HGyogm3AY9C9hyK2wxAhDzRAhETSJZw637C51fAUaTHEyUpsKG3s/nhyj
uC4vAQTkJRmWgZZ2u+X10kl9a7N4FYriatOqc5cnxeEHY4f34OfGhbbCRjjiEyHG1czKa++7xAqN
F6UmcD70EGX8bEtrAJdtviw2bsfQjCkELuso7p6R2fDLbVLYCEHDOUoNYIubli6xBOaQnByvUBvA
muDK2YarRO9UnYp1q7IrMWTYKCb1iPISZj0vZ9l8WQ0II9jVD/IXuZ/mk+vraK1pITOv7m/v3s/5
fKPZvyz7bkbTbZVerRqBmFLXoWSOTM59qP1iPQKGWjtcQYvEuCxDGfcKU9mgpdGZ3C2j8pCZfDcp
J4u9o9DzR/3FbrIaVAohbjmodBO/3L0z8t66Iun4QQsj//SiBmOnEY2MD5sEajt7vA1H5caf2TJx
55JxgF/6i23Fz74moQKMBMjNZSkJ0uJz8MZLiKHckmiJoXW3w8VO2KdMwVqsIgXIa552sYyylRcm
V72A2dFeMznDHOQUeQGcCW/LVr9s9Qk2hWFkCNXIHkl58laZni7m8kURE2H8oEzYp/6zMY8YFf3u
Zd3lyacva9p8BkufbuKtX+fvfpNfBTgSlepvaKz7iTnQM1zMOL8GokZoZIx7r2PLCgeOwCMi3hXa
Ooq+yx8Iu32sBiaZ31+C5YNqwdsiZpRHbvNSJq8SsQ9tGmE/tIFC9zItrkV0fiuJBwyDsYPiezzh
SRSbPIzORsezCZHJYv84uGG/HRufSHCbNOOhYN0WYZzuEOqdA7ejGTFaF8j/zC5P1vwitMtEIMK8
YqaPTVKuG5Nre61psaWgAKWiOR6dZzd277m2UsQLAuTdPQPeQUFutdUahfod7c6jT3N609bLNinH
aCVo9uw8Q7wxt8B6emI3gf2ihd2e1SRanIcVLrXaeU161E9irMNtUWfvMMjQA1LQ3oYFD67gMpwJ
5hXp78zpYboYxRBsbgPydngBHvy5bAdGWXzSKDoIg0fDEqcpYK8mbfxUkfGKaXXdG+aSqXqaumxX
DL3cRDi+1r+/okl/dCF37RKP/jL4O5yum+AOWlqwEikDqsqqq2nm09YkAG3VTpBA1FCtXYZ1MvZy
CwP/V4erdOtK71VV4XRcyIck7RD4Set/RV6LR5Eqand23LyrjieCvGAXqPJehwLLgjK/e12LmHjO
DVqMOamzGv69l5F7AqbNRuoh9mCOU75ALDyuJbaBXzIp69la16OH7cemLDXw5l3BPHTIbsSxguop
m+WmlvXGmihUzubI8GwnuAUBlbgKZ0+FGpeW5Lgp/WTNRLbWjSfPVU2ITdBzbA+mXwqHm9Wxbk3s
mauo/+UZZbWl7S+R+0IFLuhmdQHBIYi/+Fcs5iojMnkJZHRzpX9/d7JgDvWz/qycS9t0jyNiuY0u
Gx/nsXWFExRsciMVWJzVBrg81P2Crx0m15W/+GA5LSQ2fzg4Dtj325nIscYfYeZySQqxeEzQ16nm
6TWRkQtOGkmVi+lxlQzE9pVarLvlLEv4Srbufo0G4ZkDNcSKD5U58qXS3oUmJDkf8ABnYkOsZS13
vYfZcJH0tEzReLC/+JUmJm1ZgtyupCxmImasSXigvZmyt9UtaAo/+FWMTFtsh+/wFAzompm7skFG
rGUa4nUY+H98K8VGB+O94nqwc+ryjosm/TcnttZ5POywHd7HgeUSAVC9aa9O6Wkv+SsZ/my0tDMJ
lZ48zPF962MjFiEHg465vKnU6N6TokLu+qulg/61Uh5ru2zP1hz8mMrh2fSD4XsWEySSe3dxPHnf
Yoq9/q7VYnjLJNDE3q4PXL7TTTakX4J2ie8Ms+FeBO4pT4tob8vsZEEHUFGdnmM1GpvQI+dFW7FD
wgIhRHYif6ThhJ9IZfkefI2RmpcwZpEmUGiNzBKBi4P4AcfKOKvjpBDWh2ANkCwq3OczAb1jle7b
Ek2zaoSx8VKFLAufiiS5oEnss9Far2T3Giv/2+1O7jDshyrf6s7fB21k7uISXklh31dEPkOesp7c
saGZIOVj7iEyd0VwqLEE4wiotgmCQfp7wcVMJ3nURDYpNNHruOyeDLPnD6OiLK02RjChTsrp6F54
ZsGyOfVbDPI0nZX+SUTCQ1ctGHpL71I7DfdjXZ7c0FFMivwlLBhF5SUYYsQzy5GB7gSnV6MV6zqi
jppAWceDFBB1k3y6/g89sn0Y3WDieMq7dSEfwbzeR0uKVCoaucaubASct/oReaGAPT/FrOQCjPc6
i7mYIGNg6nvM/wlOZV+i3BxlsvdtXjBUMLjnGjFFmrMF9Oh7aU8H4Ox9xuW0dcOmZXyFwd6f0npl
pN0mbnIyX4AgcucjK6DJDPiTY7MjU1ndJ2YLxTbu2JHGXTeROhSExA4POANdAuCwLzsbU+fkGZGo
zTm2/9qmzLR5Rr9T9A3HqKDYVEGa70OrOmA+NDZQLZvD0GfbFrw5Rel6HQKC3A+de5AiimA8S6rK
uCk2Xm04K9pMNKQ5+Zki+t63OcOJh7rGKMcf0HqP0Cjdul7yaTf+HXOw2N92usqWXDKdlPZRa64j
+H7HuZnzfUydgOUs3OPseAE8Zu1JiwGXG9uHLrQxnIlgP4oYKpCVnEOvQ9kXvxeRKndT334vlIh2
E9KiTWnl3yTMW8xCX4hTAdFn0TIxaWAqjeLSEbgQtPeGcyologhJa5T2Z29q38MAzAgpGgp/XiI3
PuwXw+JsMHfBIRhJ3qlw++KcxV1iMgjm5UgZmFa/77vw5HJ9WAFcvVQWWsxg4pguOCa7KWk2xGVd
lw3zd3UJ4X9MUmXK+SeTDB/mugNG8KN3YWdLC3vdcijIfYKYzVmcpFDs7xbnLA8dUB+QDkrW4ioD
y7S/HVvzxN7GNUprs/0oNCruiNtM1gPLbMrhaQy9do0Day+I/dj3iylrgE7FGY+wTJ7JDORAVvKJ
NelDBjGBvEwTktA4Clp6XKH6u1gBhzfc4C8mXUTrF1oqJpKhrmG9X07KMrIupMbBZQGZ72HU20Nl
Q6ogvrqsHSyCKP+iuNrOtntY/hdafGj66p8z7n4O8RmyzyJ6hCoCk7TiX9UDIVUldl+Lk1tTcdAo
3XxjqiA9iI0dNM19EmwJrot2ddrAr8KEuIBEZ5vTRdBxvysjscUjxcRtq5Uw1bYQfI3ZctnqllpL
tzyFJGgCiID+e9Rm32dpXNwMLXxs51fL4fkPc8uNk3ua8MLsTvGN6QWyAkG82FsVD1cWT34/PpAR
9FoG3kNI5ZAkCpYlBM2BepDRMsXc+ULT3l7XxBwTbEOkXKde3eUaMow57gIaBUIVBfk+7byhM35C
cQUUyCl3sYJyQdrF18mBacT90ndXZo5FcFl544Crqb08WUFCOPT+5Uilq2cfFVNdcfmCxTABaALl
P7OhLtdSpGPfLH0QmCza1DF/j9C4a7EPhvMpwykb1NG4akq+6+Vtd4FXrxaXf29yW+iN4mDZxqOH
DmHjISNYE4OADtzzX9MiPOQ1O7VZ9i92GQ6rMiHhyB5e7GE6IVM4uJ3Pg+dkzwVtB6b9U4ThuEWQ
9JIrzj1lES9Y+bMnO26mbY9V0brcvoMuLSMSNebDLWChX9bVSi53i+V+bCTTh+NN1w7+Fk1FUhmC
CDyrb6PpuN2S7WJGsyMeDIj6K8+gWD0zD82+YHAtb8Jq5SZcrrYARc/LYYrnxEF8uazW2Xzq3Hc/
IwcBeehdZVnkDzMnWnd6VqK69/3pVOT6EUDcDvDlnZj4m3nFn1h+9VL/cOP++yDfHa9Z192EZogx
UtnJU0hJz7a8g+yCb3VP6F1tjvfmzGEXIvkVcaNaDTFHsujjVn67vXlz2XNqyFIbq6RQkbFJman1
qT3aaDRjGQRozfqQflqIOze0AYi1DPg89R4i8lRQNp2C0nwezZSMUns82xk7pnAfl6g8nvz7smDg
5PiCthWoICvfaHqr1G4YpDwescQFkBJ+z0GDQzB3PYSd5Ci93qrJwN5stvpvIvAonllcL/GV4Db2
HiwdIxStfoENpI7Cpb6XHNlponG6lMQoIp3QHgoGHSGIpOG75YgRbjU3YUYwfyO2CZQFGwjz7DZr
56U6poziZ621ixmYMR/YapEdLxNtF4x3FULrfOQCsiy09UeV9j8b1SNJ7HbLt5rMHUAW9wrW6pqZ
P7IKD327gKTInG0qgD22dTZCSUxjysdeShB9y+yJx/HF9d/yLvmhTIgPVFUaz4rZ1Y9Rx5IxL8+E
9KxxBmPEx/TEUlNmUaw1OLKAYqYv+O6XwmWHPVtyamUjebeYHQpG/Xpw0PuNJTvXrTdg0zIEKYXK
NYoQ3wlzvijRfo518aJCuZsHCD/JoqbmoL6Kk0UaLwXhNflnZk7xCmTUXWZQ9OqrL5OX4QEruHcs
BR9IFJ9oHXE6IzRaJ6040urZwxu4+MvQvv1ICWQ101VagrRTRtrivk0OXuE9EJNQUhehwUTDYusN
45PvFdP2VlhI3goELFiFg3atBgYeakcWnbAkzI8BDn2NdjDRCpwEus40OZlRZ8+pepQFOX9LxcMO
y2vVdFhirF1P7cQjrOVWlLPGct8Kb59CRlyPt/IZKr7QzjFMRucBbwCwSW78PJzM4mPyERGHf6d4
uFXNsMWTSlaUyY5WmuUX3Zvn23zQEcCfhRwlUy5UE1Rskr5+usBXUEcRlMk9cBePm9gNPmyPtApA
5ysaBEy/1n+zo5674XLVjlIMqHaB0zsDTcmdDeJZsbYY0Mv1nv2+V/GnF7Nwu8W87QauRV6QH5uh
eymGcT/Vlo1PYTkf0FheJz1ZWMuJ2qUKe7tpxUuprEB2NlW49LUug02w7I80XGiaM69Lwa6bUnSr
3PtBcD3KElYDL+b0VsE06uuY4lTCF+IWDEk1WyykVO7KZFoIBAeupwIwLuFBbKF7Behh3YDuWqkp
fW09Fe4zoF9JhUSsEBuTC7Jhy+eE8AuEh71YRe2DBYzOVSyveFfgCrQr3J7ws93i580Gcbt7VrO3
TTMEiUXLI0Ki/t7o6Z4AWnapqBNg3ErIMK5/JcaTE8NDbDsPzlh+3qo0QvChmyLdqNrj7G8EAZA5
UOEJW1tFafK22XFUhF2B/yd1uRqHrhVus4zj6eT/hDne8nXyHMvIYdBkwS8MyPzKEu1ljU/4Vsmu
a6rRjc2zy0MIegVnZLhpTzIr8a2zlExLL6AO6SElZvXhjN5nNyJLCUJJqdvfoCr9zOqncmILyYBr
cE/+0s76sRZcvSOEvJupcFlQ2d4W58iKS97pdmeubEb1bW/LPY7RGn+UahH1LsXqeSlNWS4T8yYd
j+UjVYYVzWo0o223acApipYDCbgc9qyuvBKLS9Fgl0CCPd/mciss7qj1/Hg7zd0+KEevaVO7Dmsz
lzwqs2W4fOm25pc6Yt/HVvocm+qlDervIQ3GfaHO5mR8jZAYQ3ubKaoW3/wUTomdwC7rM/N3TcBz
FnmgOsoqRv/IqB/zF5WjV4VIyKxU1b6tpq8i4qyCauNhDp8HP4bCnET6ZBfcQ7VnEXV1btlLF4iw
BWC4xNielXfOeDQCECpRM/2MbP8D1le943q+dxcgHMgx0Hth+aVW+i6ukdc0fKyAoeVW5BxV/TpR
P+pCeLvEfYx6iea+/jovma+Tz1030u39Yl4/VrkvViyX/caditNgpdZ5NPruFVXfe5n3uO7d8ZAX
1OsE0B/sLXWI39+nfLdODQEydqrddScFAYHzDlnsHWaUgOhbW92bdkEioMRZSu2hI8B1Z/QKsis4
BlH0KL3+h73zWI4cSbPuE6ENcAAOYBtaUKskuYExmSSEQzi0ePo5iK6Zya7q6bJ//y8qjMlMFoPB
gOMT954ren8nO9/e6qhz11WVNTgMKBvSbrxtEtu8Ir9mFffxvIOqz1AphHsVpcNT3dnyiFFoDSet
oD36KAbbQSz77Dpq5+bNymu0AUIfwogVRelh1sBMYf+goVTOfsAzdmUhdN6TOHRXDH4ERsc1H2SF
8PHCA8iXzLpLcJ07A9hLe5SnYsTnsjyE0IRO3VtZYCDnvSD/eHBLD5nuRPlPdAODjsL2dv2k77Nq
EbItDzLr5MnlyhmiqPwnkMBFOpwlJNhOPSo8ouQ2sYUToo6ZF8uYk8aqFnWsyWkXqkBsZGmSsZxl
n80SN9TlJmpbFgpZmljbPMZZVP5PWGCiwregnoKtsCsUqn78+8Plc6mm8kCn/DNBYjRBsz3yajqn
Nh+cxYD1x8P//tGOO3sfufUpKavi7DgdZq5AM0ktUhNy7X8/6AHMixXodNtXISOcakyaY1rUFAZ6
i6m9O9iGwm4VVwPqS49TwE6uYH495osucgjw09vjuDXj5DcURBeDiKib5bpi4E9c7n8zItKQb5Qp
Jhqo/6zT5YFxv/jnR51SNnLK5W880l3ZHwqHqzWp7gKge9wFzIcG9dNDiUZ+pwpGg3FIgBZMlysl
kmdb1tWV07Y1jWOSH4wMIS+/pYeSuOF8NPWjKesr/nq8kVaH6VVlKZCtvmMQWSRrAiGKtQ+T5N61
DHGfxKbeypSkvCAoik1ruc3OoSLg0JmChuWv3/KGWv7IoL26G/gelz+Ng2ttmfAbmwH16L7reDrR
MEEdsXP9MDmOx2icOcXlc3jHKT86eecYt6Myy/u5umEoNu28OXlzTPzACXbXYiVBA8Q90/3ZUQ43
Il7OpjMQy14+dIv4F9kcYgubzqYFAF1y+ahffgu/fc6UDSJh59UfZtgAQwgFWnhvhum1uzGAtATY
GT+OC66TJIdLnMPlo7GPHxmcga9ceDD4eMYTQPrvlEX7VrE2PF0+dXkwFc6Ky0e6bmE1ZTrbcuiB
P2DPIJhJEgL0zhO8Vz3vclESrulmzs10H7Rhz7aJBx/DLrcj8LIYLh8nsS+H+tFFJg+dejr4jr0V
y1XsLVdnOwWYt5z0CoBFxNsv3PpG0e6YuF+5k8VnRIR7DVPuth1vvIVY49qMw+0aOErCUbOJq6U+
rbdTa0UnHJpEXyZkYsoWdDAiUevoJPf5AifplSRf/pJUBJgb0lJY7hNsd3vbqcCWRqSnbTTSxJVJ
T4moW9zESHtZJYpD2JLcp3wyY5oz/1ZS0PXBEstOwhGAmx2SzNsuxa+iMiLh8PmVTMFxXCHG/6wq
vve0dzqTp+BAFSmXJxMJRY1x+RD8SL9q/CjdMooY18USi+nNpnO6fHR5ACT8xx8TF9RGDrIzsjrw
0ASLkdkGZUQ6fJMh/uOjy+fc6HmIwvnI9JiI93BkPB4n5Crg98cIF/rtVhjwrxqreZ8sXlYol+d8
6u90nLxmcdWs7bHexBqNvRW1z+Ci+c1D8Zsmc6t4MzN4GKKrMPFPoiOSTcJgvSJykSEd6X4OLU+B
cX6TaPNn6Dv71Dvj0jvE5YiOWb+QBbXYb0ixnezDQF1K5yvSE+r7BL+P/eympMx1CRTf2YghhDLD
aAyDuYfzDgGTOUHf/IJjcd3WWYdLV+jtt60N0gpcrtnBhwY3CbmFS3IYLLXxJcHApcKBHnjNa+rm
Pxvp/6QxWbmW1zDnj36OVfiBc2yN7waU9RJzhbOFqekuMuLj8gOYYthTl/lcEmMMP0hR66UTxW0H
yZwq2Xtq4wE7OtjcHrMWB3KNGD0OK2AmMMyzmNOulu9JZr/VM/+Teo6/fcjeq4FExiRm1Gi5OZLV
qGSn4T+JIIKb3f60C+xz1X2iJDa3iAoOJpMg2bp+hXB3NdunucJ7Zgr2vZLoC3cuaGanVgCmTF45
ha5xFdcIzVlPeZXei667E5WG/TR20wHcPcZww9nafYjlNOEGN+NuZhdHRtA9aOxhSzVbX82SCTir
qO9U9OiplymPY3SbojTJ7oi/46URyNKn3oNbhSCRijq77OvCAM08psQ8rO8tUpo7j/bpMtFLg+h7
GQWNl4bKZMLi58W6FeCNeiAUqTu81ACHVy5Gd+LPP8wWf5xtr10aHWHQtzjAKuCU1XcKY6ot1UcS
mI82xSKzQ3pmP4eW5JHd3jMXWJwo60XP1zEWypLsQ1S+sTo4OFP/s97G+VOUk+MHJl0BsqaArSBo
1j/pi5oZvHzXML6yS/cAEsFm4AKH34KKM7Ij8XSOUJfjCmQkt7Oc+cQy7gpYqHUQUoI4dbcNVTcD
igXMt3QGl5cyYszo+BuyyvEo0s5S8ixj4eZmTCVbZpfmknTnb8pCFCPTtwRcyE6QmtD0DknpElvM
tKdMpbVrqjdynD5Gl7xoY1hGBxnI/olw0DJdoGiYm/u/ic6wFkHXvwjRlhcFDanlOXjCxeVF+00h
6EXEZvqMRA51br10yIlqRcu6PKWEAGnLO8/kJAb1Zhw7f/OffyHi33xvy0QU6DjE6yCKXXJTfvve
jdO7OaP+7KCXjXceMjHiG1nxi8uYgZSdm1JMDxK1yDRaL74njsEwkLecfLMWfYBPMdGKm+CqTVbK
7XWdBcfRYeTzn5+l/IsoLDAt03MD3zcDm8i0P0niinosyF9RvG18nmXc0iD6TTOsOIZpJqdlvFZY
aq1lR1B3gK4KyVg1qO9FzIG3hx+sYDvSZf6upCNGa/BhL72cn6H+9MriI63zj4xRIe+JHVZVBG9p
/F42CcUtziZa+chc+vZlHNhC561eweKCX4poCi86DdqEbxbBcoMTmtAmGnmBB3+fcsON8LSr5Vn6
dgwqvWcVt3hjx9Q5DBPI/9ztH6Y8/kqK4fYtkNnD0rAx5/mQ9fBALky/dsYfYhkyJrI6kmKwiDzK
mdVjbU+P2Rgf/vNrbdl/EcfyYruWsF3peab8i2BVj0lp+Iw+DolU7hpY9xaNKt3vojchislGuLOo
onJ9ZEbT4zomkTfNpLixemcnR7PkdsBE2fcSKuNMN4udcDg0PWb65c49Edi+m/PMy08x9BwG3v2D
E7IA1lZ5NTdBDu55/s5no+dwa+EPVdPuMmyGPEhZA8gljz+ihqA3bTGvTvjVLQvFImFIlg6c/TU9
iolGZWXnVF2CgaidigP+7HnNmKGEQL0mJYB4k/ZuiFlMYQ8m26HMXr2Zjpid9kcusLUmc7fWEycP
Np73rPWoCpe/jzMeLvvWzvjCEKN3zBwMq9UYeNtPSHDLuD7PYdXzLbIhgQBcfHSQ1da5be79uGXl
ZebbIupBF9jeshpJoh1pJM8UesyrmPg4jOaUqK8MhlxoGPip3aB9uMzaMXreOB7McG18lYK3T1FE
BGqE7pvVU+6F5F20qaLBMtGVNVGDkKUsV0Uz7I1cSLLZKr1jXYILNoVE8CHsdDoNyKbWikAJl79k
Q3CKyuGnM8Q1xdkudIDqaO8I1nZYyYT7BP6Zg10b79GSV7o81Yow+/jLgJqE1bK/nSTmGKuD6953
44sduog1KpCAQ1ufsrJ5/pu367+5o1gumYAmTgA3cBcPwO8HWNShMXGMRh3s5Ude7gZkNA/UcMEv
Ayerl9K0xkyXWD6vwnJZ3i0Ls3JR0jmLhqFqs7/R7/5V8R3YATcJl+sItIq4hJr9dqa2kxwkgKrk
kLnRm87TO8rn4zL6zgaiy/DRh4virBz6l0V6lfvZR2hWP2zf/ZvX5t8c7jZhTLw6tucgifyz9LxL
OpDPRZngWwdLNXZcVd3KTBu9RtkCwigQnzWtWj+7n7Jm/xIhOW+W+YZc9GPoKdYNKbSbPPSfzC55
gt8ybZmEhTCwxr9R4gZ/kckHjsmZg0I+sCzb+bMOlwLbYQ0+xIdRpeHGYIuOsmJj9k269kOxLLNp
6+dMEuvHr+1cmOdYAAT0iPjYCr6QAfXVpJJh2yV+vkU/gX9rmUYlecbR60A0jScb3zHCvLILXlYN
K0mM5znNI5mvK43l+jio8Tmf0nJjzqhixYUupGACG24AsXGfCPNB1I+GyurtZSYekThErTEfhLI3
TPqCbT8wWMt+aJBeh6wquq3uEigjZb9uUVY+y1zsZB7cSKyL10EPX2Jib2HYwyZytDylQLzWdqUB
tFlkjiSB8aPWTbZJkO/yDjZfyZ++9gz7sMwcL1LRgpmaHxhPWPe+Te4RsYjvesmBPBfFYxCjjYrs
fNrktnGElHxXdNG3W5rdXtqHMM3qQ9n4DLTLMd1VEpaenEnICbR+yKaC5lRxWuVTOx7qJPlqh6T8
Z/Xx/8No/8YatZgvKGH+7zTaMw6r7lNNv7ui/viiP1xRvvUP6jWLQ8b7V1OUH/zD9ZCxQyhzJVs7
mxL7jyhaO/iH5RCKSWYEbgyBW+l/TFG2/IfDhNwOAPtYkvv//5Mpyl5E+v9S0SK0lxDJKdYIxBWX
g+m3E9CWyMNAryAkZLNcMGlcqQpqUidH41jq8JrC8eR6MzcEz3nK9eKH9YsYlvh9YmSnlHvJsWjr
HgN2Gu6IIUQ9F5QjoUOgktiXoabm3r5pdW6uM0yqsUofldG6bEjZnGPV2GQhmuKBuHSAjsNXLXaJ
1c1/c84LDqi//Jy8Uq7pm0IKh4DfP918RhbQrhK+PIY1yOvSZcaUqPwAIxKaqAl6NPGZ9bVB5HGI
wA+NFhxpVPrO2iO3qldzdigs86UIaVPp5Pa6ZqEwqzQ5A45axTLc1oENNTawnmXrNWurKx8Lw/zp
xLlzd3nIcuYxMiBFFdTCzpHRZhTDMTGYvXu6QgyNniOXfV7uplkNZ0zwRwzV3QEEISBGbySXIxTD
OWhUxHN3PpStcegrZrQ83yffiK2TXB4CQr1P+QR6pjAhZ/MAdd88Tar0jrNx/7+fDrxlJpGjMElb
e9MEYj7YiZhPl4c4YYIIuIZNT5dV4L956NnEnOyQjW1SQjtwW8pGS+YAjkL7DS+0J776MlbryYkQ
3y8M22iqXsGhsldamKJxx2tWLLH2Efbgk8Zsui8khme4oARrsh1HwooVPmLt92k54Lzb8j5TozrN
y3CX+8ODzHqQtWUenhxpMxBWyFuL5Y9zawa/PVw+Z8CcbZzJA2hckLxjN3fj8q/ghm2baOgOYoxJ
b8omtlGZvfDCp3oLHzaHpQoT7qhqDwFm4IDX7SH8LR9NM2b+5ocCFrVrF2CxdJmnRUWGVbU6QN70
M0KsGF2FC7y34XLYYFVAfZxAEwRwhxq1rT6EwvQPpYNXZIEDT7Z1b7Z8ajaZh2VRdxVgb8JZ3GuG
izxoSV6cTXr6uSet4tyVzbhDOfJy+dTlISLx7dxTie/o5u9nMwaFlnWdcbo8aP/bKvN+kxWQVyPn
XSsCocvhSqIyXFXmyCZuhkMR63mJDIJoQeoNJqL5nNhBxxzePtcEohHeUKJeEe++fDPRv2xH6uXV
tIBtDZMfgzqKKb1N5ooRolkHX3VkbkkUG6Bq9o1rt5hTuN7ngULlFDFRXpe9byFW5Y6NUHQXLjuA
htCdNp/lsVlGkAVQ7B2Y4KcoxZTOehS94l23hLfXibrO0LSSfcfYlOysA+nJ1JIqOsClNOhmxiFn
l8K3TqQRbNTYTnujza6QxtfrzqjIOa2n4ViEYE871AkhCaDwN9Qe7GV9omquTqNJs2JVoliXY3lv
LEn31KaslAzJ7qL8wdd7R35dTJroYtFysNKIYU0e2sndt7HrAJTlEs372FqZZTWdRLXzu9TZOcGI
DKM5qwp9tNDtS520HxJU3gmf9YgTn7aM4SmS+3MHMw5XefUY4YtnXLzRvUMfMxTPVT77G61N5uAt
6WjSQ82a+1s3GoKVzPQboWoQRAgU8Cq32YcLDD42CCAjg+nAuzgg69DixLMqogBame9Glc3HPvqE
NuydquUhCx44OKajApEJyqYkrmU5KLlhVgcnJ1m7cqv9POb3jdcBdzZVvWKtEwGTfqqzpamJXQ8n
HpQ95et63Y6ju3at3tjZOrs1GnuC7SrsYxA9x3q0T6MqEFvhtorUQMjAqVOo0VjyfaUETg4zgW6+
SMGnDPHOyILX2AMIYaGKMKPsxV441zH+o3nCPcNYi1JpgVv7UMgw8MuPFmo5hG+boTIBZ2smbk8L
7dmv7OdCZKeZHIl926E+6xgW5374NXmPTlS8hy2Hr46Qa/M2p6Y7ZQkRAtLP3wvaHJz60XyKcOKt
asTeGy9qeAvX8tWQM89S9NvUc1reD13Ohj8L4fKCUW4iZqzsPqJGvITIYw+cEw+e/dLgpcC+ZmBH
ImRjxRvioUcIyzzWRdo1VWQmUi4vYZiQa7KVYRbHoMaYHyN2DULTA1XXuTdWbMJ0tqxNilmHBTrS
I28zuMo9JLqaIV52qPpsidCB1UNNvFPl1e3R6Xh7FfZDNjrjBlDDdR7bb84+SNN+1yT6S07xjeMb
1iZqUrmpx+oYWIV7LV2EJHlXrZu20xvlIwHVfIU9td6NZRvx1k6ydhOqeV6LGmkKC8gtTmnS/0am
MqESFdmDwc8xLXeJocL7OappeyIzRI3Q32r2P7apjpVQAaHK2da9oOgh7B3ofQ71tEPIMh1SiEWs
DMPbLMyA38MHE1YMqHGRcJMovaoType4r396ddwylgARboyG3uYGksMk6+ejMuQBpuMhRnm39U2g
YkXcWQd4MteoYoK1qgjIc6tNY5N/YetmhNsWcB7NkLxbNhARi8w1uJFhHXSAb+acpzGBwkkQaM2F
YdzLZvn7VN6UuTgJPa99sgMM+RmiC9hwsrjrhphlV/LvmU9EK69PpgND7m2HLGubuaJZeyyJOg+f
wVAVb9B+rjG1jVzMC8sfOp8f3g1SQHHVoAa9bttmWbCufVqu2jZ2y1G2s9vydhQyfy46vp36gdGS
ao8p6SoRrtz2dX03Y9xiu3Ai1clcFSq6nnUKcQKuwzx296ZZZ3ujg4TeQedv3Rc2AGhyHeWtEJcw
G3YUMnlyRtF8kChCoHyTgEsrW379MPVtHDqy21Usmh0zGJHLNAqCtyl+oBd344ewbYfbIfLfqqKp
N82cw18mTxUVNwPR1yzQ7doh5GfbNbazF/DP1p7vvaasF7Yh0vNVnEvrjjw2cZfHw54IylfMkv5e
6wHyVZqC13S+M4ZD5ZQ0V8o3d/C+L+qSbgMhJF5nljttGq+Qx1TnxGt+G6p1zl2xSFPDfeu71jHq
7G1R4CueE6f8KBsbUlrL4iORaXAYS4sFjAqrfZQ1ap0blMBdSM5CFLVXXlBxC3lyRC4OUudX1lhd
4xpkw5ayVpmboz9YB2sMhjVBIcP7ZF47sDlf4KAe2W8427YzNrVseJ+6MO2k9s4eUSiA0X6hOVnn
zVy8Oi4QY60WSUp53WboBQujQT6c+OUJNd20DbyYeJYVgGcGZNGhFCziRNOsagUhv4Pmqb1Q7Sn/
RkbuwONdHghey68ZzVRt91rW+U8f+x8rCXSZzS9+6Y+l3d8rN45XQZazNgY+kuXQvEVqIqx0UF9a
z82lzkNIkWVkME5knGfB9BNQM2keKt4Xrr2rqpBJn3MPdfd2LsD35YVpoTEizUaNwW0UFgc0IVvG
VOSehX4I2BSkDoqHr1FvUTnIe+BMpLIV4trwh2sklTVglZoA8TggSLh7HzOfWkrRlmtGgoydW/Bw
MTi4JVC05SlvlIR5G+XNnVWGxUoMJG6Sm46rQdOEh8YRAVnFkpPQT6OOE3bJndqIuvzRTr+mYsHq
F5Ikt6De94VAztRVzwL18Th6r4UOHxHyEaoK1ZgsPY91el4fArTJhbcnj49M0incszhb48hYMPm8
s+sjGUuIZOwCIJGVb2zi0la2IqJjcGDuUegnXE7tzl3y1AYLV8vYtDco1w4Rv+Vd4WfFTs3NJqqC
LaGBmmVbc4ay9lJV+saznW0YsZwxrYhs0j65cgqmtWMhirPFYDIO/K8Sl20jnrnf7FEZyo10u28t
+iMcMd6vyQCtjzTEIzXnt9dlAxaW4mwvRk1039dBGZ0NdQ+faXhoKMdKu5aYWucHC1AQI3wSd8wI
Pr77ORdvumtzYNyUQT2e547CNHL1A/J2qjjzOQ8R0GV+AZSecFlTpz8qkMSlZM4iI38+FovkfmIf
GmPOAtQ1C1i3mL8jfrfWfOa+r+9DdWO54GwAlEpt/2SP+lDDtSAM1KaTc5PrcEIB5ip5J1pn2A5D
xTlcLWY56idzZuhcRccxRXQ+E4CMjcSgcarUuK80ZhS4mt0qtAgp9pjrQJ47ClUFaGLgSYYobTe2
iXUsiWCB9WiKBBsLzNwUkpGfPpNajJ16GI61dcdQq17V/Mw41r098oeboCakCent2dDiF5sEdGRL
V+X23Wlk8B3KBJNMQzp6RMs92vPGnlNrq+Pm1QMjyKxIEB+zqnKKmDrmhx5zZ2eWnIWtOWc4FoN3
h+zh6yZa7C0kI5dYtbLsFo7gi8ijaNW7BsHJqHZW9DfEhBhfnXGYbGJYNUiqfQdYuNCttaweRjo7
4yEOSREeq8nfGwHQJoI39bqunSeF8XhlcRZKn1FlqKcVYPqNVzRID1SOqLqQt8QSJPDzqYm7pr7x
u4wVdlcnK0RlH1HRj1vbErfFzOlFMMy5MtznTOKtqv3PMBqQ8BN2hVPU3joZxFOlPlOLwOM+cd/c
xbpixrmisJrWkTWWp4J612QMz5L50GVw2ABZV9rEp+DADKc3w5zk9DccjjPOBpJckJAm7U1W2JSC
k14b4zfoh7chUeicBXaxmhnI1Jy6ePjULeFoxnQImGXug8FFs1tEawTawNLDYSlKLMdhyp59dk18
FeTBZwmh3O5oEQmMjDZld+yGIV0HRoUGk+MPBc3Z6/Bnlt8DouQnA48n5hxrgzTKjloq7lzW+zor
P91w2XPL6Q66K8Expru1QImvYteuiE2WezkuQV2c71MnEhRxbGXrDkZ5HaIzTdLkaIsEwJ2JpBZP
AKtpFzkEwk8S7HJiSbGGJVuF5ahtmTf2I1prGdT35AQ+49/112lQbhulHnShv2wJRYpexMlrsTV3
jje992ND5k3qcdEP71nnPya1teoNhRwWJ0+doX6ziZJcG5L4SCbAyPJWxUgiMvao16yZD41D45B5
2L/r6pH/MWVTygHW+GT+EfMFYxeFwlhjP/Ip8tpSxbu2HeW5bN+SbChIg58AJRugwIkzoNWlho6u
pPK8bRFOpMiL6Kajl1uzKyKZPEMzSIAwURuSoGM8o7DCyUvhdAfDz102A7VP+hiOYipsN9A9tg6f
XNOxY/w96yczKgiPzMUWRjYixxhxRBbON8t/+TEjgG7VjQptbaHVrmUtJFzeriS3E8mOMJKCZOrm
I7D2V1S03F+N8gwo0MeIvELHlIO6B1RIGaFXlAVE8mUY33TucfkvL6TS4od/1euZF8MDeWpjmndF
iKVJkVbvLpQzRo9YMcW7MxMQAMmPKKVSn3AYV/wvAjay6pE4DR1nXyQrIsRz01Vqi3ATO+6di96f
7PbWX0l3liuRm0dq+5cUVLrvhs+BLaftGPhPBUXk2q5DMnrK8N6ouJGNIUY72qI1V/htNfu/2FGb
6/kh6AP8fBYZmiDqcCtL8CVoNYrFqLPQDBHkw51vD6boyzVq35Gb4ye7G0zfYBtWjkeMS6MEvTz3
CbwH4yGUvG7hgONOlSSsNjjxoAhMzN0qOnKNgGPESLCbkRDuHDZ86wEb7j5EUazt3CQpEjGv4Ac2
4uQhXK7IqG/weev0jO3W3k8km64qwQ0pfcGi/5L1ltqPQXWlB+MTLDn32PY9Aa6YaO9Qtv117Tpr
NV1zhvSd8egC1sStmD9N0a2WDk4GpDR4svlnw0F04U09hgzshl2IaPBdKerX3aym4ZvSIjaqB/Do
KFkI41yHFbi7cDRXlfLJK2RJsSaje5h3k80LSJX/PFrFCVrdwo6vmchwXaG2IP07Igqn5RCdl8Dv
ZDE4gqUHij9ZmyH8pq7qbzCHQ/8Jo0OmQnXKg2BTGTVhQc2hCUoiOKjmMyKyDoE1P9vV+Bg2yW2L
RmITy/hLO85elnilWKA/IKZ/AdB9nyLHcruX0nVuG1NiXs9XIzUFSR9nFqaPrc3V0lP1x7l4yOuN
CkEQFjlZn2HknQNib+qZZIOUG0MWvoV0NwZ80QTyrAvsJInbL6smXngwCWyx8yM7pENgtLfmcq3Z
5VdVFz+g8WLoHOm4+vYTywABc5ZgyybkXds1xBUG7VNdiOfQejSkE62c0vhu2unajwDiJkbnrHn3
jJssX7Y29fipYEZ5s7d4vlCS1sbHaCwg1wZSpsjtnxRsyPc0joomeoXWepywz9FEg4Fp++SODZFM
5bfo1Q3sSmZlVvSBo+cupONMSn0rC+cbPf9jufzMxtA+y4vAhYPcN3GJeJZgfyw5olOHoI+sPAHK
vcbqYI3xsOud9peFFjzjVbzR5jWBIuJos1JWlKmELvjhri4Ca+eZ5GDRB+8ynQy7sWZwxnyfDiQj
Kgx8Us82NmGEmPozOVDQxhG1uRY2xQTKX6xa4xgZwWNCr2BXJnfp9MUIyQwBZ05qx4wBsgrhbOZT
dxzr2V9pdO/YLUxYwHrde7kEllJu3Das1hgpcSVHay+jZAYoxlWa1/x916Lvnq23clrsnFpVe6WL
U+nl8SERimm62ZwBNxZo4vmFqnn4zFskHFCFgYK7BRNJenOZwzpBqkj1atLT3QxO9aJ2Fn5IGm9L
7MzEefFdKhqjh6ODd+imUuhwbWP+menR2E68jVZJz8rNopXY+b0mQ7NydsGsfjQpThejeQBBYWOM
iTOMXicOIrnNGhTGy/TpUJXle9nmz0Fdlrt4KsGBMkIx7jMZX1s65ZUu6mQTt/145cf1rzaOgrWD
7RCk0BivKmD411BpOBWD+WPMg/HIbhDbx8wbofKnu3x25nOADw4NQXqtUVZAAck3YuIewgmat/5t
HJMgpDqQOZ5tevtSy4TYr2hYh7M1HepDlo/tTTIjhZ0tSAudJ6FWmgdzcK5Fp/Teyr4xzOcbbJNI
fycGlS2lJT83ovoGkUmnx5R6mnFzMDsATMonQWr5ZnYyubMMDNp5n95NRhDSgYxPQ+wxcLASlz3R
vA3Zf2w54yDoF3ydHti2FiFh8LLXmxEC5Sb33cdA5NDU4RXFaXrSbYEKy0k5vqbO2Tde/RN0OVa3
pDx5hXvydHaXFVbK6hzPgA5Nd++RVrANU+9n7ZLi5fnhC7TWG7QIP0dmP+eqnGECSLvZjYOxChpc
cqHoO457O135dZNeV9RIUoycgmUD7wbjUy/Gbk3jOF81fv6VohbahjZTKeHTETjo2NeGzu4bw3Ku
JbFXDuPrnUotHLG8e9sx0w9DzcU9SvuY9NVwQwTiS1gYycnXJEKnVXVVFz51b6TJBR/dfAM+ZwWf
1byNh+kIIJhhJcBh01rZrSA7V8QQSGqqODvtIWGBkU4qr9gXIg0Wneh46DyCNHIS15xBdGtcP9PD
VOJrjMt1auruPinMrVmLI7eJauOaiNod91jU33VkgFYIwl9DlaKaKmeWGSDqEsu48sw+OXv+q81O
ZN8oSnwPuv81lJDnQdjlbaDxcQqQCx11OFhPFENr8tF6pMKsmvy40YT11lyht5WftSeSVjm/XXnF
aBYMCf5kLtnqlwcIL5rSBz3F1+0sX03uHsrpXoG9uPtq4Dfq0YMG7djuZfJVtblzr0X3TLtMBKr/
DdADZxgmJ3dxFmta+hF+1SmC676dQJ+AyO8enDK6Y3Q07DkKwZO0/mPRY5J3Z/8pDMgjEWU53DdD
8pUoUgHokQAzcIsfVPkyJDEDLy5JK2g+CmX7+2VbuEmG0d0mZvCayPLJaov2Nhx1g1ye2589Ra9R
SMdhKud+HginpKvrWYIJB6dc8kOzJdhF049oJuE0Yog6a++ts+yHJiUVPrCh4mdTuMWXYl9TQUDX
zxlGeNM6Kar71DZB5CbAPyyvPwjfmY79cOW1zDGzRTipfTjBcdicPKXibS0mUqWt+HocpoPrYvDw
dVOtk3JW28wLwT3k86FU7k63hKsi5bgZxMw1Wd24JwNE9yoNq5q3ID0nIpcrfa1YSzzAKkSszAhc
Lt1krMbNDEcH04znIxBrvhyD5xnDZyp79CTSdK4BpTub3p8/yRlZqc4nrygsz0VQvToDUT3IRtMu
l7vSUOhL7SY+OHgW3GEionFy5g0pD5JFngVcQlGVE0yCrmQ9RyUM+npa5Wb4HZawUDx2dqTnTczr
1E045580V/E+ReTlyeADHvcSpVBi9Cm7TRol6dGrv0DxpBuDtAYasAC4CsGSN254V+e2c2VWxYMi
koFEKZvLM+1vwSe9g9Jf981kErLn/6jy/qOMB+Iy2HZvgpRtpyjVzubV6vOqZu+B7Bcgec+8HPgH
bfO2akLEaNLc2G0GYK6djtpFKdaD0+aXNz557rsiWTwhj2LH+q07wT8lAg51oypgVAak0NimKw9R
zlrabogYG6Ph2M662GS6fATq+KK74RA4E8x6xsebXnMI5IxnUpjIazH7mCmb2NmpkHU9KWFq81Yy
qv4R9w5f3XSEW0ESSro8uiExeTi3ADRSQNmwbCR3+qHahooMDGsA05FA4IqrytqIZHgY1H+xdybL
bStdtn6VGzXHH2gSyMSgJuxFSqJ62Z4g5A59DySap78f6Kh7bB2HHTW/EwZFyWYHJHLvvda3Qu+K
hIcsnbdJHaEXcPJTwEGy60ywXBffy5QQYDH5z2km2sMYN/amNiMTj2K5t22TyY0Zf2HbMG86Rbq1
LZ37tA7aTUy7GQk9O5BKgzJLZP6QGmSnBa5fgyjoG8b6ENGaMv0aisKCQG88dEgH+VxkeCcxmW2V
hlqSwcJpsvs5F955jiscyLN8cHOuBn483woKQhbtHoyClEeorF/IEExR/ypgErYdvuJ0b/rvAXvz
eyCh/m1rzNtiydicET1MKQr73u453O5LOT46eqoPXUBbbgid9tyb1ud8mrJtnBrnttf9mh3/NTQK
2nykbdzUVXrwAB6aYqhfGojVVpjZ+6GwzkVGwI8tr8mmxDzpf0ujNwjTV7nJ2VSJeqFegGwuBaYf
9oC9NYj9ZGOxYqVl8495c29FhIAJws+7MlEbIdrspExr178mc/UdwzFb5A7idON89N2y+Op4+dFF
Aj415U0SSYwADikns1XvUeSv8F1kpzm3NpUBy3t2JUVRwNYbiR2fFIgtloscBc3amM0F544boQGs
lA3DA25AlBFYhkN3hAGBepiiL/wsp4SgA23ZG4ADN6nR0oYnh30XTzhtvDAidi6/7vsUKxWFA+MN
3B9TaFxlVa9PVjpjg8LE148fmqJtyZs00Osb8RYslXm9oO8WZCKm4rIHhi1Udxq0EVGSSr6pyfhE
y1gch3y+9wYsqnqYP7PbMFZN84YJCLg/oAsyYzHxmTGU/6wYNvYo9qlIuPhNVn7vLPsbr0PP0Tbx
thoSrO+0y4OJC16inew8BrOkx9Dta7G1U+/AbO1LQlL3VjZWsk4CCJ8x5YdF3MHaVzYOJ0HIL5Ng
nh4MY5E9xO28pDbpc2/QpBCSrzOp58+MK28AASbfZkn4j7XhYoZ5MOJdsMFpH6YpujardlO5rvyc
tIgAemzXHokkt67oufbNcC5CxyIiz9mZtIpuuGqsmLV1Zw/fpTFbnNJpfdPEPKfNWtGaakOTwF3l
JKjc2UjeVjI2ENsuSBIdAPVVTHiETVe7GEF0+Jy5xEV/9JPi7Jb5gm9pGL4k19lopY/SPAIYyK4v
N4aRkDIiAyoLbOVRxbHQouFgE9sylUyzjfDpEBSLP6kpKebj3I6ZHKnyNMtgbWdS72SFh6WUzG6j
2bnzTfyECXNFVANMItraPHWj+yHsipOfRXpD+PCZSLL8NSf4vOkYvhceqZFh56IjWSadFvMqW3v2
c9odnencMCI8QsahEeyrlJWZ4EiaJsWp9yB/xfWT008whghE39Cpy3tywVqaXmRY7mvXc9aDLvF9
kCOJ+kSuHJmOdylGYmfsoN+V49lTGcEzLXHqvjNsiXa5YhP3bSzgtZf0MYe+11vHZ3rgVSH0Os8t
t5U1B9toYoPS0CES1nBClzLv/SLfh7ZObkNDPaQmrvJgRgLONZDGXSdofnkd6h6UjTtgj61dQkKp
0mnbe3gMSI68vdyYMtnGsbslTC++EpWYaPpH5r4i+Y1KFNQ288/mNWJH5UGx2puYitd1hKmyUMFt
b7bO3Zj19nU0EiLt0HJ1dER9SkAVbp35anYd/9rBV4NasrkLNab10TuWHnunsWMCMpG+VBT2zkJP
MIVLunr2EtaEoNhotmHX2RgWIVkol1DbPKtSZjvhtAkmXLH2kLyWDDanLDW3tbavye6GPlXVV8ZL
ItBuVEaud/Sdh0PccnG3HbB41ayjfWaNTN6q4C4c2XmHA9FzFlLRBycjV8WaneuwT+Wjn89fAPT0
tnip4LRmWA7MogJe4PX5ddKpY+/x/Tipv4+9HN92LO9CaoTGVvXWd3JIFnVmHNyx+u6k8VdZmwqY
B2kclWzE1kWWSgdFcArMZbWfOZpK2/2c4U8/DXlCFxP5mWnI67ZBilIQnqZS72MRx3SXOv+mz+fw
MWHwmAA3ZFvMypg911Y73CL+spNya7vhmUkIFV2hrqj9ucqw8DOG3TYzKZdcSGgWloAqJBGRbZ4c
KpsvvaVagJXFQC1u+Cc96Xb26O26ObzrGZDRvptaAy8Y8sCCNAuuYrfN4AFX6NtTONu7gGYhblvy
2JuIHkrVNYJNHaYhZe+hE2Q73Gy8UkH3LZ+InSwYVrM9gDgT75ryIYwDorLiWBzMoicBcipwCj05
FqMhk8DkMnOZ1xR0N+ir+8mV6xT5JyLvqbYXpXU3PVDyB1ddwjQGJ/J6agKYhUHTPEhMl0nSXtFt
weOGhYFGhXscSp9WPOMIauSe/a05neco80mhuC/bgkppjI4Rcr69Lxw63EOrmYJS9Hro/dRIuJ2l
iGM2p42VdR89cioOpsv+oY+Nc+2C3gxc1l1CtOndKm9biip60t4g16qa78XYxlvHCVBhlpgperdl
6zaTftvHwWFpeY9VEu/jTnz1J2r7zC8OeiitfSGaI2K16ZgU1ktqJRlQBAQ5wDEm1iFuhNkTHOVF
2ODgx7SQqBiYWmO7SZck8MvNRY2BNEHPZE+MDKEjNEaNkyDjtlEpHak4GPjEOMOriHoKdRh8mmxN
N5q5EL+6/P5y0451uOsM9cxLZ+Sb8I0e/bGg9Wm1d9Hy0+WhkHZ0rf3hkCzSNnKMnqNMlrDuZ4ZU
rBk04jGssOvczqW/YVFuj1guGcrU2M4xpJnUYQ4V39TrIx3u/sfNS9bxftWiPiuM5Ek2+PgTzD8/
HvKBlf3gZv9/LfXftNQWe4I/aal3WdnEX9H2/kituPr63/9l/fg3/yOlNv9jOpZiduVa7s/5Ekr+
h4QFXCXorBFLOxKn1P9Iqa3/IKJGluDZpme6wvtHSm2L/7jYPhavmic92/Pd/02+xCX04Gcpte85
5GgIAnWQUjPTXSTIP0mpw2E0Z8Wm8cD2o9vUxBSfjQT4JLvWczcS28g4Ahlqjtk1DpA39HZdMlNK
NzBQRDVHJxytt+TvcjWoCGqVblNcu7hO2bUx/umL9qqz9E3rInZsAKDt/QgA40+f992PF/t/ij6/
K+Oia//7v94h1l3TFspm2bNNJfmA36uk65qsGD3TOyFhs1m3fbxL6SQSeI3eDJaXXmPRXfU+fBhm
Un95buudwfHHk/uwMkyYwHwl7yTarBzasnK32zd1RGe13NeLvKiZom1mYwTqg2VOgjMa+Nk6cNiK
/Pm9//b5+dqYTUmOMeG848vDmqVpJQRGCtXeEdkDOm/g5G8Lj/IkBF6FEi0eNoxs2q1yi3j1l+d/
54+6vH+Hdy84vPHXvPdHjbrr8Xbx4bsuc8ak0Q9hw3TFmVDkmgLIn+N04Uaq+EujFx3YRMGei70y
mY44iEMq7HJ/fkm/f0WLxYeTy/Lfx0F0YwRKq4JIaZTCW1nJGG0LS9TXf34W652NkTfu4kKwpVKC
BDn13lDUkn7eQvvo9+OMUGIiInnbjB5DtWBYp14XHpmkBrdzW66Vra1DTyranWyIw8IHbl9XjmAr
NnreKYkh7/z5tS3H3E/n9OWlkVZjIoa1OSTF8gn9dE677AedyCKzs6X1GIRAoozoi3DY1E/BUyxM
c+0FSfWXI+HfH7trw6KyXXJq8Cp47zy0ASaJQTllv4db6rIHxmxYUTps//zWfvep25hMfEzePoP8
5fc/vTVTIdKy0pS3Fi7pYYq30ZRsRTPHqv9yHP3uU/z5qd6dWZ4wQ9Dy4A0URF3MvXoT9slXAnAr
ChvRrgBAbeJo+kuIivMuf+fy5SmChbBqU6vgbvn1HVLYYoceOKFtadKNMrri4OeUdbFEmVLRXtX+
mRTsnkHJ8NRJQRlR6wNLA2FrhkzR4kJrHhJjD5XPhmK0GBd6QGvEuW1UjwCJvLLr2mXwqns45ovX
mvJ43huBzQRk1IzXwu+t5RF6nd41TFURXzNEtyY7vlYgELp7qzc+idqND3/+ai9L1bvD1iEFyLQ8
gAD2vw5bxTwQmgknbmZ3jLfG+N7pFm52yLsyIo0JhMk1XY2t1P5TmzE3pHi8GwotaV65CJWKR+T+
9co0IEP2khpIlcPGmRIEZTEwSc3BYms0om0z13SSy1uKNEpERlS1uWGj7VzTvk5uxvYLpDjooArW
ewBXD1KNvXSxmJr/+S1b7+NBlm/bMbl2LYsVBfLl8vzT8Zz4mZfObtbty1rSi+rnEzOKb2OJvaMd
nmfy9SAOKoMhP0iqC9DAcL/Dzrk1O1QO5DJeh+VXMqyNa9P8aNOo3zSV9TGio7CNHVASvmuBm3LL
tdN5Owbn8snvg4Nvfk4MFT0zNdOAABZddg3TE83hvtO4cERgMuXvcohhLXyDBZ4vkvx+1Ooelfdz
119bKd2SAvy0In/Q7qC8FC5O8lMyM/tzImkzmK+PQ6/vw2p4VvqEIrJZl+zwN6V4NE33WbnZY5O4
7sH3jAqSLOpfjUayRK2eMq5oBJLDWVYOpSHjqF7ELzHSYIt5UjeCTAifnYTkdKnPDejSLEbPqqbh
C5g9JpNVAUQ+rKH29mA30qOt7uRm8nLjoKv+iYAoOIxM18MhPqUt+NWxeq5j4DyTwJtf6oxCAqJ6
stDdJrexqQqNB6uUC4jvS9S4X0q4F654QiRAl6h2P9mWR2al+MBYFw0WA87col8SSLQqneI/aXT/
jO6PfowLYZnsHTzjFt2AounOwLz/clT9e+FSrsuulaVYYLqR71aQkR5YTwnWQfUBm5OPe6VBVlvx
+BSMDHtDtPZBhnfpz8fyb5/V5arrmhgEuRD8um75DUcHA2UuuwRcOMN9X2bf+waW5Gw8NyJ9TX3v
w5+f8Td7H8YtXAmw9Pq+J97bANvQ14WR9ey9hO7Q3OSsbcljQ0jotnlzpZ63vnkyO8bYlTvf/fnJ
/73pVK7ClmciODcdx3t3jQ17VydLt2tPOOWHCgdgMhEoiirJYM5kH83uIA2A5TL/y8f83v3NisET
C/zftgJVwUf96+fMHMjI4ZXj8++RWnKGbZ08h3gfTiPyiPgtp2ZYIxFhZMiApWXxXDkFRGrc4G5v
/e3V/Puqz6shdQw7urQkW6JfX02KVcXyKr/dX5IGcIZihKjSrR+2MA8UnNBsaK3bljErkntmQ0GA
VBOqE2L3pxIM4N7NzM2fvxn7d18N+2GL6F/XsSzxbidS1yX5sVq2mIVsmhSEvaJUsnZE4LxU4fRd
t4sMeIGb4jENue5lr7lTPkwyMK/bzPqYjmSco9rD6KaMiUnewrD1YBrwvaI/C5+sxL7piHhHAWjp
PYKsoAvym3oB8QhyWLD3BX/5mN8zMy5fuo98kIrQ8anV3u1FQvDzRhA57V6K2d9DUgv7W0sCZSp0
z0XZSuFdJXFN/NsyRcvG9DC3Aralu5z4EAA3aJbe7Jmti6eLdp22m6Gq6HUvST7kmm4gxWU76MMm
nZLAueoFjny7lNuQJLvNKBZqi3/tj7I70MVFPCquCJppN2OWHUI+ozIGiPznb/GC6vl1N4C/d/Hq
Owi7Wc7wGf+80wusxs8nNbR7nbYo4qNDJDOSD5GozrV1rTtCWt1I4J+C1tkXxbgq4XKS1kIEaoTm
XhggQZDvGsHo4TGCmMRnA/tNM1kckvJDPqK8S5ZitkN53mWfkeA/N1GmjggvWvity/7HczZ51Tgr
e6G5uHblrD2dHlU4hNsqaGe4qtPb3EJ7y1LQVVnQMns120dILV///Glcdn1/+jTenWdDlw0iLKd2
H/aAaMgCa5hx0pxCSQT0KgVJwLpQrQdMjJ6lkeHarb2W0n3WSXf+82txf7fSswHnIs0qZMn3S5+a
tEAZ17d7P5d6Pwg1nWCyvvYBQ8/amq5xJEqsMwt7ZYkNNjPrnCP7PEu/uvJFthj5muugRBB1CcQB
FnqSPqI0hg/zKl+gTYjW16NIP7soCldxXb5hW9V47gTc4doDxDSIJ/7bpwZn4obRCHx3DdDRUunS
nYy/Z2RzE3Nkn7vMRQKRex/yCjm4ok1KSEgw7tMIy6uDQsRmiVKOypGLKB+CHwP/2Hx1RPBGJPOz
1ydc2wnNkV39ipQLeAKIxhgfpmjCr4oO5F8AVv8ub+gTmSip2QNjk78Y33/aDro2OQVBwnKqRPoW
BoQGMF68sNCcvxRSv1kkPTafAj03UYDyX2CmLPWKprTafRUW8GzrNenuB5bOOzWAM4lIsKcJj3C4
EE9/Pnx+s+XlPdrKt30S4SQ63l9P7JqoLiw72Dvtwt32GhFUr0ZxlXbtFySxNI1VsJF234GHSb2V
y0Bym09U8gH7ejgy6Jul+ircPt7P1cicBzbFFrFJ4FnRX5bd3xzoCDdsTzoOmwsK219faRfGtR0k
Zrtn4ugTL3Uq2+QNOP7daLjrBf3eSrIL/vzxXDYt7850On62ryy4Krj/353pvjbaMY45uyzd35qO
uWHt30gZb2ZPElcD6Mf20CEaPpiOLnyAI3hFQJSGlEkShVOKu9FpMKmgxtuhYHYwfU1PMVOzzvjb
Fmj5ov79Srl0Sr4XYb7ffsU9KqJIsyYNquw2ZiWBQadE0ZFcQRBLlHz/8yfz2yOWEolYDdptdPp+
/TYIZoAs14/t3ilggds3QvCsNgYmFmfwdxy/kPFGnIl/O2D/XZGT+U6XlMN1YV4o8esTJ60Vlpao
2n0+d69odYj3oToMIpmuyWc5U66gYqD+THHmYwhD5JYQEwjKljo8AKSuYOuiZtE7UwEFmL3qL5fK
37SieIGS4tHkZFbu+1VjmHp3jtqUM8oQb6wqmDpEl+C2b2+oG79FMbtjLeAO29RrcnqsRLgB5VQx
mrdnOmSIIyc+wj9/XeJ33xc7ZL4pqlsl3h/IXagDmyFXs596bNBmPkVXRuFeYYlIGCWxeW07318j
XDJ3wKrCDRvHq8qmidgnKr+bcoR/bvwIF/dbn0TDY2+F92i+2tuQ2bbhoO1X0e3MSgNRpkaMHLgF
4Hhp3hZcF/zEuumURS6JH/n4QblMFJotXGxO3jbyfP3a1sRvUSEwm+/3aEC7NzTDH+YegIXhJPLF
rkO8SxhHtBWhT4nGm8xafLTNXF0T9NXW7AH+/IH95vNSPim2LMaSvfR7mhIo7xiOtVcD5nbXzhwn
217MCA0L3HXAbp/iqL/3jOY7ZM6/rDnWspd6dyYDkxKS0GoLfuL7JnackA1TN7LGapPJQ2L24hAT
AbQn8CJFWO9ZV0PTHLXOh2MW0N90Fr4yvKP/fU1FLeVCqFymEf+6MmDAmbtKCTTSMVIE3Pp4A0xz
Gw9FuZaR9TaqwrqdyuI6EXb7l8P1d8UkT043lyJG0st/d5bb4GSSsufJOwnzvg+jva3KzwCjQeCG
tb2NDSTV4TyDxg7xl9TRX87i36wy4BE9X3iWZwnXf7e8sVMqOj8CTpD1Mw5U/8oJ1gkUwlWc5Pam
Mf/6jimFnN987wyrlmxa0spZx39d2VSKSDBcFE+Zzv3PpY1ldqg6726kabOLu+YxK3S2wa7jPxku
Y+SyD746MopOclwMw2Pg3yXGG0PIaNvnUwjBNF6gyA4Tc7uDelALuJZQ/zsSYDeZdIxnhZmnmhpI
HSY+aiMd5UtLiwlde/VoR9lrO+lpLdsmeetGf+dgjL5vM7SxDkBProAmZW8xEgzcVQMpZnl4ACfs
vKZCfNYeeqHBHgvO9F7dhNbyHwkreEulsU/02rJN84FujvEkMPYEcnBfYj8l9ED22NJj7DdlKQw8
QrpB9hYgfR+gWI9d/dx9d0rVr6Bkea/KeelnK/mm6es3mA8xoj1JKoj7cnCNm6HBLwCKhZpbRYH/
kCBkXJG1dMJGdTfPk/XSFha5cZgRPwRtUuwdWdIisoU4F372wk6mv2owh92ONvGoVW8dO4J8KILS
m8oak2s1k7zEFbJ4GafkyWzCfpMPs7/zrW76uGDoFprWmyhRcvdsyTfdTPh1SpjjeppA+ySx/GID
TPliptY9ZtuPXR4b4N9FfDPJPr7px+5rNS0e437I5hW5xf02r+LFLZ9pEOgFFViXwVuJUxSpBPPh
EogB0soMkgpKDnb1ffbaGUm/J44bbO1yI6NZredAYKIySQPgyh7fdmXZHYHkHi8PWapyjx0qiayI
B4K6uSlNoX/cuzwWIL9tdYPdeFQ7dFzuNa1H7/py75+bIcetWg305JRLOMBEkDUa9xKj7DARoidA
2gywfbYhys5TNJoG1DejQzsvm0+jV1K9zIgcYyA7x8u9Oc+zLX4Oc5XqcD4bZMefId+i/KvPl0eY
/E3nOAO1qeb0UDbedVcE7t0/NxDaUEN19q3M22jjtphvC9rvh3YqRva4lXgeUwctvcz3Q9fPq24I
BMZLSqqjr+uXiW9gF0kZbnH5B49ClTtrKqxXIyrLUxtRyxhsk82qQgZaWcbDWNb3OpPdTQlN5s5q
6B37cbeHPO0QluIGT2GU1seoxTl7+TFni38zLUEF7XgF1jI3VqNMhzu2Cc0woRjD/dnftelGmqQR
tlFwX2e+u8IhlF3pCve7RVjmLjG95F4gg76nwUQw6hRfkhNpv3s6AoUR61MAkWHdOdJ/wX6Y7YHQ
yy1JtMEL0j/846LL2VupfYvT82USJJImoZ5vCiOYX+w0R6Vt+fe52TQv+adseVC0UXY19ihoYEfu
EfXXzyHwokevK1aNtOrneiKnEa5OQY/cSbaETTGioyQ+w7Rwzpd7bF3JiFIrqcgItYaOPVIyORyv
9YzXvU4/ORloJ6k674grxuP4FitBetGtJsGUkOuu2btWtCHbW5Ilx7TBTpVcRSRB7ZLCsR7NHAW3
oe/6smq3/szb9nXgP+uo8DbmqOTeSXli6FTATqyhujEmGxxzRdaBfbIaVMZMz4P7TutFjC0+6H44
WejICOWynduy5TgpiWqDZJh3N+2S6uJV0dcIs9LKxp5DD8Ksd2WIwFW3LR9o0eWPwCnu8b54H/NE
FdtWV+MVTJH2gzu+IJ7MX5wYEnVl0DjGn74P8lp97KNjbZNfyfx3xGA1dwfACOkHF+VkuzzuOYsy
siLKUY8sq46CwOkJY0IJbk8HeOeEdWGrKqb4EwtJ9gkdMX+ePiZ22dwpK/VeooS41jh/Gfuhv3dU
fBNNL+h9rSfV+OVZ5eNzSPbusxvP6W3SGV8uP2Uijm+KFjt6HpT2ZoCwsXfpvd5zkVnJ0Ase/eVm
6gTkjGgWp4wRKLpbuzk4Rd9tZppLqL6s6dkPPIHwunKYt5XTcybcxTVgfh5hva3rMmkf+zGybnwR
PzStbh+75QaTWobaThFYGqaEd2uXtnPhD8ehQPtZLz8mfZc8xkW18Qbzk583RHmCjzkMnv9hdIqU
es3jXLSRoiLGP5BaHH9uv/FFDwdtDEAkByXuAk9Sj7t4FlqXSCnATsWYqr2qO8YUQ4MoMNTeNTmb
MMW6ONqMcTidQ1VP58s9HbGRKZcck9lIdtPoMM8jGf5uzKvo7GUvfh2Gu1y7wOmd0D6Z2rFOlU3H
RtaSfDrDs4+etfhSatK//SmXJ2dJQ66iWznJ8hRaaXUSMPK2bZv4+2Ei9DV1ix0j2vbejk28n6OQ
p9pW1Sn3BEepnKPz5WJXCn4bJQOFfmDOt5cbl7mBlZJFgMA4vBZ+vSWkxL4SQfA2x93Jg5SAHPhb
aegvXkCGUEafjTdw8nV7RT5Gs6Oi9jdI0rex6MKTZRJN4C4eKqhqxyWXt6GMWLki3hqayAGn+hpj
+k7TADVnRsD1HH8zJgzp1Yh7ZhDbohW8CvZ9GMC3pVSH2Z4ZvgbQnKL2tauxvdrN10RfC67jC213
7MRHHXsPpgG/iPbXPdv5TTEiSZEpGuJJu+GmZg9p5OJa9d2rPXV3xHMyna3OmcTLBmkOU71ASQKa
Rqavyg4OAnaqbUf7JZl3tI84bVnWjO+FjkEPq69zN4IwAJBlhIRD9MTOrpvMAtRAVhajUNymYam3
ktjatTHVR4qh5GiVgNgn76729Ix6D1NlM185U3avkdf2lExZNcCNEMUqGYnvKuZ9G+Mh1PYe58PG
zRg5yukbFed9BcFqM6HoXOeVoAO5IInRpsOT4W1VBXtlMz3pDu+OVz2jscZLmbgPCaLvdd+C9bZ0
wK7ApV8b5OamjdUXZZHIFMd5BIq1uy/84MGbiCo2xgkKf8LOZGEb02TE9Uw3ri7VOUt6tYUD0cGG
yq+6tjjmjqeZTRpn5OZv8ezt3HK2NmYz8YYc61NRmbe0SuCaqn1h2huSHsKN385fI/j7DP/sq05z
fHFN0uvagOzWNI3aTUZ9Y6dmskERggS4cu5MssNJCMzwyaBvz+wPdq9uJ7w4W+1yqKYIdtHBJ+22
jurbQRrFzhytZseoSpNYp9NNWNq3rkEdUTRIBFttE5vtsSQI+c3osA6WyvluFI6J5whabjr7t6me
783WX9wPrg1Hw9sK2yBctOjCQwrTCZMYGtwwwpalMfzCX2Ro4c03MlrQGxG83dkJ8ZvhgLbiZwBH
HSHg7pFOIPaIVRkW+PP7/JtKku9OS0zJMINg7tlZgHZqdmnOdyx0++Jp51NtVQgMmmblPohzbDCM
Dn3NWkde3QhvDfcCGQCkzCJgcDFsJd3JB46ethVB2312o4NwN9veGyoOwltqN901nhuuahBNDnFI
i0wVuwGB7A724E1ijh/w1aDuHoZzU2lnEzP5BHYygBXkulRpeYVSviFLlnDA0Jyv2rr/UnABTKop
vu+m5qwTXPWwcuWmqCuI6cM0ni732thc4rX6K8LMbmjnkJWE0etUjU55iiVlLn1G16oqMAZkZqkp
OvkFUInalM0WGkKxKU16xiopNjoPm5PqwwaVQRtqcJ204C8P9gR1n6ouvHbGQe2Z3dQnywDAOSBE
3phLaoxNfYPJdKjsPTElN/AcK1KQp+okPcnqaY0uZ6lalWNDY7wUan157VE+Friwki+MBkB6LjhF
j9odVjnubI3FgOUqNDeZmbYnt04E8r5F9tGM81bH6rZM04MdNsaWhNLPOqyKrQxT8lR1Dytr+RDS
hOGCv8iijcDoT5DxpkMJJjBi2J6PcEBzQlMYAi1/sChRVeMhFfZaY4OF7DBVyEaGIQA5LG3M18sN
c8GdbG3/0Bjudmzz+KrpCLC6qnNID0TCBuu6UcUpdiETG8Gwa5efLg9Rgl/H4La3c5OfLmlMM+lP
JzXOn5TLZgljgkCX40Ef8yBH4GrtylWyfMp1C3raqubixMsrruaAc77LHYThXPjR1y/+xAyGPves
IcL6GHWHtOg/kLpKAOMC5LvclDMRP7iuSL/FnGw2rlxdHk8yn6Xycndwky1tOnmoYUCeJsyJp8s9
P5oPBqCUORjErhUWmvxK72VTCxxxTf0aAWfb/fjRiPzsxCHVA950MU5EVHkKSYQRJ6fLzbTANMcS
+liY/3hYdUKRapo0m2GuACh1wmmpNQIEgIviuCHtyqIw3TLMUKBKdcY6rm+R7o/HSLb4gvcENilm
aObAxJPrGpEs/QZ9sXGw+MZXVR6D7KCC29qDkOuZeMBYmeomo2N1k43YtRPfJG4Z2g8nOaTqEj/z
Loy+wYQMTjT5GsKqGkTWBcbc2tyBe6G4dtQRP/W8HlIFhJ7Zg1FTq+Jm+DL0BqLtjoV1Mv2vE1Hf
JHmN2zQA9TF0BYB4zDuwNOriqHK63tQj3J1hm7UnTuLi6F0e9TGGYLlfuJ2XR/vlr9zaSrZOQKvC
mBZ0qRkdLo8TfGhxUiz/2vRIZ0Nwsvz55eby31/uLWwXcDHgDS8//nieH7eXfwqToVjnPazOHw9e
/qq6vNzL3R8/N5jTsW9gi/x/rw0yLi/+8usfr4RculfXnuWPl/TPH0ZB5MFMEq+lrWP23MsLTg33
0ELUQBJXdbDRyES63MuWe//8eLl3eezd3yHlyHZ9XzxfHr/cDGGD9+Sffwsi0t3hCDhfHppjAi6b
vPzcdgWlsgrKVe5D8rz8+M/NnFBIkyTBt325y5reH6GIuhuVOcfSYi9OyBEJEMSgbJqyvtamgYsW
TeSmmgkKS7sk34+5FWyqUSqcq8wCx2QiVEp038fE6tZjaLnrOPe+cCGqViaL8z5toiscNzNUy965
6yYL/EJQjDeeohKvGHLnOc2ZpvWtvQB5BDwmJUtj+IYXwNzP0JZWnprp328gBjqk/X1WlC7niFYH
dfZjLj+yY8PgwUIOoGqGvpPjrzcXFyrxId9abI6Na98jWEH2OcbZJoiC15KOPYAxOLfmLD/58s61
zF051p9JQ88gx9T9logoqv+ge87ILDL6ZsBT58V7MoSuogYEEnk3jwVchRWOngOl1d08OfDb9QRE
IwhWA80Tx+qusyZbCDXmtPZR+zleQHwGjCtnYAgc4y5odNEs4IqGGOb6c/w4aJKNRGCvKqJ9Cj+8
c8rxDgfN90648JkAUHH9/Ka1FeyjjsJDOd1GtyBiZywRbsIUYURhQWFHs4geCx2xhh1SR1Fq6C3J
EOo6d6qPY48ttHgI0nrYN6FSG5qR/p3U5WddJBEZgPVXwhCfjK7GnmWSQx8X4wne2BuQZiNvJN/s
IkvssdM0UbMl4HdPqIp/Chu0CTF7I6sYjENvf/OKwDpE+jlCvvUQWmxnqji4NtCnnCyAA7pEjUTC
ou+TppH6CbFPPdwuLHQF0eCxxeX5Nqm+liIcty0l8M5yoYkBSstAx5GRrE0t937YtKt8obtNpIRb
LWi0tklpa1nprWE04aEN5m9oHMGiCFiHolGnHD4SOjI9wEzDHZdXr5fYEkmaILOOnt2OqMubjIxW
Vwssjml8oPX0YvASTi6tj1UVaMaA4HW3ACnErpRJcGjt6o3qVm+Y4ZT7UNr6TPSM2bPlKwzG8lUP
nwAOVbPRjDcRpNdMFHNJQVhSu9MCy7cg0nJ+8X+ZO6/luLUsTb9KR93jDLyJ6OoLpkcaMilKlHSD
kKHg3YbH0/eHnSrlOeqqmam5mggGAi6TaZDYa6/1r++PX5jQTJD8aAxMqMseg/6KjskjMiE2QGpw
tIX9vsfvlxZx0MkZEheVNutcOUChyVbxWJiH3C6qU7HYPxV5RRwMYczArO1hJpOIKir65CQ2I/xs
xGsjwdO9tTUs11Bmgf/FM9sKUacP7sdRq+hw+pqWnXisg10SiGQ1YxPbhWQYmlGJ9xj8XVQN9Udv
gfpqogjw1dTnWxsk8w7tqwfXxfw8ZDSjN7iHrCIM0C4dBVymFatZi1/pRaTntuisdVIycYowRESn
AAwbVtxWUbKG7EdcrZ0Sjsc8FROwke7J0vFkiHgSjzzXoesaYKDNwFUDoXEqSmaQrn7JsHNbpapJ
aI+XCF6w3JgzlS5mrkOFllCFT4d5HRn9bP5RUEpWyviTUlY/umE0/U6bFXqNQnuX28i18hnWjOXl
/Ix4PNw5faNo0bcoDrZjATCCkLtcR7HnnGnMh2ZkYE9c49T7YAlq0uT9TuicYC0j2GboNGG3ixFS
SlnOu6SNUzq9h+8xbU5X7oAIYfquexD12PlxmtTbaehTgEW5fVCYzWkovvEzjR5Duy6PGMHkZPX0
D6aSB9ucvpZDqXWgamgd3U99cKy7BAKKl0Tv2tH4HljnsrpgPacy77YAGgRmArFV885RaazymaYx
TQDbl78iGp2GQz1qj04omMR5fU6N0tnZxoQsk0D5XC+LYZVA8wKU0mI/6njmTqnFqfGq9Hxb6Nwb
W8P7EdQRARZFiI3qYW/EfJNc6s6po1NZIFOxAKI4lAMdSoAkB2vMzoa0OzYI549MKMc1vYz0KoR4
JqKgi0muc6daokl9Z4kQijGZFR3vbDrEC/ehDYdN4Th7eyqULWaWhxa7cEzHvpga3oaVUcWUySN9
/aHpC3hFiLBIbQUA1txoC7wbgJ7O3ZrGZxJDNIvRyfZlKubo4AQ9z5WvlMBrNowr+oa9EC5iCOsd
wCG38eKV6rQZMCkwTEUUb+04bL4Nef9NV8GNpQQ7hRozjx0LjThxwtjHOEw2KLB0ssmFuhhGKdUJ
lfOuJ4J90nTQA8xlAL1xReItiLpGzB9jPTS3SVy8zm1yjgKKGiG9mjtqOQqXG40eeVfuQ7JeW5RX
YnppAu6yWQS2nnLzJ5KN4GRAdK4zmpWVcdap5njiWKQ7T+i7otW5R3X8Mj2e08DV6bHm45uiR8LU
YVt1ON3TDZWs8lRztk3ynpQ3zUfetiuMR28GIJZYTkZKPaZVr4LwsdhTw7pwN0O+zLGWpkEvU1aO
0o1PUXPEC2lV6oCFUiLAMFPEVRjVtzj1uOjMPj2PafMxrWlCnEi+bMuu31pkzTbEySF0K4RxYqro
aE21c2QyCynDeDWUQ3p0KKZDPjZBTofmvB1E7/fRqG8mMvUrCAzxY4N1FUTmZ20O0c8tAIlqaYnp
AdFvpk+0dOTPPQWkdZJCKnKKAo47Ka9taSJgc9vtaUQjDvE8/T5oYbUyNNukQXthj2fGVzol4X4M
sJgMcl17TdA53ToDZOZGHMjLTAerw7+zwSKgb6vgoOBwhypq/IoBjXGs28Q7jZ4XYkhMckbMOsW2
EWKeg+7vQioAzEBW4xERJE+1yRw2mPRHDd8M2B9dmTxd1Xic8SOw9H1oJX3E3Zbufsse9T2dW+LJ
CJ57YeTvqiyEUBHqT2gUindo49OtW7TtWus+CcjDL1aSdOcxij/xc6tfWpf2WnQmBQ490MaS/COu
Q/VRBcuwUpdNlHH5urX11Df6cjzgn1Wta6AHwzhoP5QYBkTVYnMxrvvacj7mEyBzRIBkSXAnNCZ6
0l168mhvwKdQIZVkBUmy13U4Jw62xI8GH/ODlZiwDwtCyIkn2nlKtp3q6LM19gfQYv21sqPwQs30
0o5V/hJn2P3avYYcLfvRWm2/MjoRbs1c/QFZI0HEf6qHryQkmnOa0KbVZkgro8LzkxxGm9UZ+iaJ
8cHWGoAdAqp4qACASChmDShgdjmiHmpbhJ1TjcGpB8rhA9Ejjl9BvDcqm1s7YQqEXUTI+rfY7TbW
1MOlzEJtY8YBE1wAf6CNLraelxdLI10Y5O14sJr5MCQgRmOaldJp3ipVZD/1ibUzJyhZFG33fTs8
W6bVXqZEqIwgWr+ljVoHQMzoGljOAe1etDNU1TtlNTHsUHwUegROjuQlqkpvn1f6V6dVaXdPjPNo
kEYwRmNjD/RXq0t/K6bO3QNoHCbxrnnKx/CN1joSoo4DIDTBWh4uxS5TS/sAsLbYhlnbIfEHZeKE
JgNuMGXkE0YT98et04MnpY6SPPbcdTWMSa80+gMPDnLnIa8wNNALMiIKJTCEJtPGjk1jpQ5Nt59F
FhyQ8hzoh9Zpuc+QVXGnGASuDqSq1hgcVQeRWtODHUwfolqzjgYdC+AikDJHY+7BMRbZih7n6p2W
4Ztqk1IuUbfsKmxHHihUYbGK3vHRIz3+oNfNtHYovGlqc+CONCL9sMHXiz56dulFXyi8jeW9aWbQ
H3qQkVZjWA/tFBP0DUm11pllryozJlpwGUbV3FQ2OqZqWqpMWyD3ECGZLh9nprPIXXHYHa34s06K
9YCZ5udwCPqzALgaJRFAAJpFIJwSJ+HdQXDhkFGpmN0xoxV7FbG2MdbFaQBHautM/BIQiUA6BPDt
eIcIE8W5DdstxVCubhw49wXI3SF9SpLauYjaBtKkju9VHBkSobxqI1UZR1yTqQ62ijF+m4gVTwXM
6SW5dnKTYN5g4IItlmkEe2G+BqUVbJQ4UD7bw/fAKexXLflWTXmw8axxOplu7x5EgXMCEmYG9TQ6
R3iTrTSzeJ8XY3MO2lR77oeXKtVpgECWcI4SN73kLXcSUvmwTvL+mkcd6SH8yc99drHgWlxDF9W0
m4OjKPKmvQZEMD+mTDgXJZ7IYFuIV20sKWJX4fqtSC/0FrhKJ4ekYC2LxgzbrXCAoxA2ehdPvVL2
OuWTug8B+exBDbxUEbQQShTTs4BjrcwKc40uofxkmR/rZnavckHabp+k+ltVGhTv1MxBhOrEK2J3
moHC6WUOkvHMeNA/m73qgy35PJAmJmvdU6GJUKU5itec5w5kSTEqYo0aiI/VKK6lkYKxcbqB1HBH
jX3ODJi+aJ/danAPRAwVWblAPEHN6iy8WnQAbAVkdsdWi20X5cnJiJpNm7ozfni92OBjZkAoI+ep
Kj3lHItyc21FO20KBkBHXLcUKetkdE/0jo6+FyLejqvhLa4HsNPjbG6wKBt9iwlrGcf4GEU1bbU5
RoQ4UYRbzSWtqOH0HFbvCivmU1oZNC2dJhBik1FEW2FVoLxii/g9iLxVqwThKXaLpzQy4n1EgYEM
6LTCiecjxXfuImYRb8ckydd23E6PRjm1K+ojYKizoNtASceDZKIYpFlf0aIqByuq3N2InQt6A3GU
C2XxW6hGPpiqjPNrPpXYaGraS88v3k96TOHSTu39KXY/FUH4ptC8+ZQZBlLJojogpgKrFOAt2wZF
BUkwz9fTYHTrUkDF82rcnPM2BBaQ1yF8oq7eWxVw78AmczdNI7nXaKnxx9SerW2bBM0OK7VqU8fu
x7mZMZwpkb0bgziOTlxRFCk+0hjbckl48SZStK8T1rBrkE2D3zInxlTUrdeJnV91gFOXvI/HxwCO
2TQBq5lyw9oW3IV2IKNUiP4QxbU6egWMsUD8MnwyFAR8gZsQCiWD8wDVN3u0wi+e/qN2euPVKwd0
fXb2qVzcPkdzTD6RV69WAZfYYNoHJta4P5Y0/GEEA0TJMARE1eEl1xJxLgkpLNxzOru1oQoGHgYg
GHKou7Tt4z099i9FFFXrwNMB0TgDsUfr2ts4bbtDkuIR1kLLuXRHNXfe3E5HvFljHqlb04tp5+ah
awEvqQ1iBR0Rcl4UfKNty7zDRSfQIXhDatPirg03mnLt/N02UeGWFMeZPUI115up3pVKu6I+gfCd
ZpA2LKstpEtBw4KDZJ1ZUdoC2moR4ZHXgutBvgLGsejg+MfalzrYNJpOpK9Q9msrb5dVMK8DD4qN
OZUIDSIMQ9GZYnM67/sCqCI09YWZvB7ckOpntcNCwfwxqAf6R3AgUB+sIDaeFE3D2alW9qUKYByH
oQfAUqvcDrqzyJVPYz5+C3VyIXkXdoDCJsgls6kdSgUgSO9450rBgForW3eNmiqnoEkRtcbBBixi
DBYMWkoFTToFd7o1xo9JqROm4MXT5tzvTby+7LpmqHfg0XpJtTcIp+IF5jMU47416JC3cV88KKRk
iCXQ11XDqi2p5uYwvB7SJPpYdwqZWnL8TFLR81QTU7nRvWRinvxKTXcpEOxjaG01DVbRjHcEgHaS
XzjbtXvFi3WI2oWxC0SAmw1jlI+L2nfy4XilGpDKaZQGnU+RLUvLL5TJ7N0UGqS1FFpriII2oQ7t
J7bVY26luH0ZXfBck1yaRuq1XeW1R4hX0NSK9rlOIygDaYgcolPMd23xxdHNzEcG22MOBbeqjipr
D7sG7TaJtb6Njf1Ee+8Kk8diY5EKp+cWn0SlJnLMnddI8VzSi1Wxgx03rusK54k8GJ0td0NIKeFI
X4NgbqLWxmNfaGAosfGiqjoQyyISF7SRPdAIZa6iqDFOJqqcQz7kT57TlqeiSMj8NEJcHIeY027H
EzdhnIOD1HvEoHurgMABrV5bDxg0vBBBLWatQAydCHg7jkZrk15+ip/hJmyFt5sBWtJIizNRiVkt
SMBL58wvGpWyJSPl+Jqe5WsTsw7m1HxwQzUx/beVgJSn9lKnc+tzh/PNyU5puhm+dIOugawplVVj
kN6LNmbgRRsdMhJyQu1rlLUZVY7ie8OkfTcC9V8p5RvI7eiExM7dOlbyfbCWVJceZvuElnvLHco1
zoXe1nSDr7pePAaJzNuSyJ506mRNRPNvx1WNjZ590IrIWo0e9Rdse5tV2FbKsbESAllaC0EyFib3
2fyNOi+TrJzwJZgTxu2eZJGrJCQWqvFstJ/JYawSApFXZzhMrXD8FFrvSrMSvh23pioa4XBAA7/v
zcYX4STqFj+a1B8rG0RjqUEp7rtDjbsGE3RuJcSR1yL4oTmivKqmNaGGcMWmqJJkZ4f8Mh3cacg5
ekyoEah6tI2ExjKw5t4BMuCnNhPxMWynK/4dq1DU1Smjs2CV2CUVwpn5sNsgwxos4NAl8UCckQya
UvNboJGiMdOWb3mw9qUDb9u2Rjx4es/wLVf5mtFIrNLTuiXlyHjQT+5xNHh7JuYm9I/ULQavpliH
lBwfvQkqpoOkiwxtuDbrwNg5FFvSCPBc7mKpOGnlwVXsbJeQ9tv25icVACUY9xZGfjzEB8e8lCRZ
DIU7DhZFoYZH8aAv+H0dlv6QiVfDCQafxr5yV0HmW5WUn0bTpqBv1BUqkor7vtl6R7nIBut7RW6N
3F9cb0lexLgXFk+BW5mnSMDAdnv1WybMqxWo0SWaanerRQDk+iFhfO21DSkhKFsB8x86zviCmyBj
rmnvybfErxgLXOYBJl9GEiyplvJYGwKOzAcCpizx9SI/1GmTwdwLxaEYratROONOr7lpzWlNeW/F
kBGFAM7ReXyDZyw64b4GmSA4H4x0N6Ymjj2eMhIHGO8Tp9jnXfNFB13+UpES2lEuQ+HRG/Ul78QL
QdV0GDHlS+ci+4C/C+mVFr8RT7QPNIJvAidlmoYNB3ekwVz1KQlTHEaeKM8AuWr1yBcqo2gH6G+r
1BYN5k3KVGCmC0MLE78GaHBCMrddhOybYgzdaxOV/UoZK3U7Td5nB+HaSrWBkZkjvQe0bnWrrGz3
tV4ax3EKrQePuVibkH5LwSKQaBi0rTCY08ylevZmjXHQqXZ5SC1mSjEzITXmnG0v3TWlx1SH/nK+
4+AZrwKozQnsso0JBOyhqXQyNFERnHN13Kuj6fkZsfShz+gytyvcHRw9u0R4mO3HcMvrYF6uJJCF
nQK9DRZiC4w0Suif0EPgxzl1SkpQY3OYK5OpsnJOsFRaWaqJWZM2VwdAucPWpcVr7aowIFvmbfVo
f8z4rTzlGuhAvYkOBQqqx7xSLvkk+kNnp83Fw3Fp+fyz88DvMjJGDTxlidhkDAAhoIWL0kvUAutq
Mis+pfgVr6a+1XeiyLhbFWqykjd+t2c26UBufihbXT8wdlziiVBRraunMkweDZ2k72xCRVeS/rhQ
G7mEsOMIseXbV2l3Jitfr0Qt7HeBTXEiEjoQd2KUYEB81KdUhvpY+1okVfEUO82mL2vzEwzObEUr
EC+J/o5NUefGB7Xft/1bW7XmS22o7ZObtC9Fg36K+bC+So0w+2Bl0Vtp2/1bCe7UtrA9mwV6WEth
KhzP06lXYEs3+pjiOmXCiRurTwyDGKmBYsAxpIz8zoD15QElvEQpmpIgLMGb9d061OrsoFBKD2L9
pYm95yifuYhUZudTaWAs1NMhiJLTuLSC8SNIWuuxh4+3igARQEpOH+tlMal5RresGJ/McdDJD6jm
+xnVOJTYD/TJecscF6zGkD1NlTHuG3h3OZB3eKRObTPpR1BkTuPT4GnhRahqTrnhuQiY+ZK6cY4W
ec61SzMD6fsoWelqEW2UEF8OptY4/wDapAmA3ra5Iu4XaGkTglp0cCUMhZZJnT4o9PGG6WfN0h7p
TlZ2tG1GW10gcuN2/9nRZouIvGwPcQlevY1Fuplhc9JBFTV7k16nd2k+/6i4vmO3L15MrzP2NfPo
BxjQJwhq6uMwcvtJnBTN6jzQ/xin5TkXi7DFdDtKq3NwzEVFlWWOTzQ0phddO4WC4nbZgsVNE+/a
ZmH5ONil8NOeq46Ooebo2oF67s2iuehNdlDr8p1hKaSf6cw5uEIQ0LQghh0iLs0Ljffj5D2T7G/9
HsMXkxaBh6kMg3dohD+YgzvAoK7TY20H2VVv+MGXmG+uHQOe50Q27+wlJck/nQbdMdLzEzVa5lhV
v889bdp2Satfy1E2BVvrusvs02iHDWxH9axxz1g3XalvsmUUwb8RB80QCuGEtmmggIXja0lesGuf
Q6VUr17kN/aOZqvsW0p6amUD939q+qcSW7tTRnMBE89U+4gwkQZuTcDTpczwynyxH84ByNZPRtKW
VH8YFDXSP0SHDtWlMAQhG3ZfijFBumhXpp9rzWdmBOpRF4wJXmxsVNrBnYUk3aIn51vh5oRbavQ0
jMZLCRsXbGZEhmRZuBSoQG5014Tx+4k2iKsGgdSGEeLDo0dFlGiYsk4eJpg1/UaNNTwwZR24almE
LfNtZR6GPRatu75PtUPtWclzgDDOBqrocF9c5UY/H20SGPvJDrGIKnJ/UGgLrDwj/CBi0q5h3gRw
p8uCDsaaBLSZFp+zgEAEWEd8zYtO3zVURz9Q20amdyWzZ5vpo54juMtbv3Kd6kPeLbNn6AKi3yu0
DZ3NUH0fUND8gbEgQ6BjPUGqdDCwVHlWDK0uVIWu6UAw5LbBtMGYAAuWLr+Ucx8TPzFFL9NKPavk
+h/CtHvXIlDmcy3i16gmvVO79IsNk9iaGlx6K8QCliC0z/vqjDGtWOeoMqlDedyEE0nWtr+4oV3u
Irt/pyvho4gQ3HZpMe7wUGXSFvBvhJldrcl1j9TpSyrBeLVYdRbsiwzwT29O/XWgu2Sg7+CjLUh8
pml81eg2pFCi2w/8JunywIB66rZ2o9vfMeZIcXROS3JTcpEAzb+A2FfP0JjW2CtQD/qYmbU44gLE
+JoW6sdWgGju88jFBg15H95Ozi5T+vyM9SHabcuCQs/FTbI3/YCYKtmRPmRKNcPkrJpQe/AGr/o6
USKaYk09RQnog8r1LF835o6JnI2+s6FUb+TGNxep0PuGFA7RgFWvHMcFJlwNIwRfuzwqbfA2kg56
joNkBgeMUMGT+aoCjWlRRQa1G9JXtmjykzv9cBwFmLBhoOwEKqOtINx1u7rlR7l4Nr638F5exXpv
+E3QG+9rTf25aVeMd9Dipq3I+m4PRTnCYXjMDxMMe2Ap4eepM+L3eBt4lVd+6PUgfB4MrG1Ekly9
IVIeAR/sqih4IasznRrDi5Dnec41LYLogyZrEd1Y+T0GEB59ny9RNp9az3JIp6TTS1qSaaPJ7Cgy
RBhMc4zj4NASFXqi/jgHlLBoLqh8ejP7nRDkHDzUbIAFOm+bYpxjWoiwi0VePlti3DX54NJfkhUX
a6IPsjCo5E5IzTc9YMEt1V0UlVZTXvQy/0Gqwd3VOuYZnj4YByJyfhIEGw9jToE/mBRuM0S6K7Ud
523nMZcltp7ONgH/qiqHnvhO0fDLMdtH7Aj4NUPT/DBRe2g7t3vmhf2YhPDWM/IQ/D+jYV8gQ3sQ
bRqckH23G6qaFFgDYT+mKIrdhYTdBcc+JODNm+4HXycJwrCBlx13xrbI02Uo1ownZrrmE9PKjpYf
65gr1rhpxzLdmK+TlacvdaiIF+I3jAjwm9pZFfHRUDDHHuZ2vlgjibJ2cl47Q+3eI7Fliuvk05XS
jnbBlnUN6jY508JhUYGcPgu71c5yofQaxR56IMlfsI8y2V7UXr9z4/nId5X5qPW058DyY4Dd16oJ
jGOQj9zTNKY1tmO8zNq71lP0Vw08f3dxRy/8ECl6+AhR5HW0vWqdWUBAjSkaHjvRDI+5O5/ogA08
H+QNTg8zeYNtMRGizjS+UiYu1G1Ti0YSDY5qOjMqG027whFCf+rM7Eviob0ck8p4RScVIbJ71/bM
SBJbC8E49+IcNcWjY/bKIxMGREBRT45nTsRRCxW/qfjmgaa82rPW7c3eAaHo9J+YWWjY/hCek7IL
9+Oo5VtvpGdGZHOx8dCBkjhJTYyldZS1Gx1DiHVJ7xzdZuJDRFZ8RbH7S4b52Pu5e7LbCPeCxett
brq3vmqfpwqHutEshzOkCr8vDQt4XPg+9MBYd3mL38WkzGvGCXc36GZ/a7j8t4imu7fy8iV/a/5z
edS3kiJWHEbtf/3nX7bOsAnLBtHT//aslzLn7/dT/vK8zX/Jw+Fbuf7SfvnLxqZoSS5fuzcxPb81
XXZ7DT/P/L89+BNB+n8gmlKOoLf0f8k3+fMf/Hzg8lH8/W+LX5/48r38M9H09pifQFNN1f9QTVg0
2LLbGu2GtBMPb037978pmur9AfpPhVRj6UsPL//pJ9LU1P6g9dwGqGCoNLpSA/jbfzQllj1//5th
/7EwULkpOTT+UgXy/h2kKS/jr22tYEBd1/HoanUhUpre79wGNY8qaCizcswEXBqUgJDImqz2rV9r
t33VWMKQm9AFIsVe1uVZ/+PYGDCNFhOwsz8dX55PbsoFakaU++S2tjiZP7UpndubZsiuUY9ouMAI
lNRABJuFIjwBEoZcK7kzXhSgcoEIgMO3k0SRpFjsLsfkWQCTfp5133c7874t1+4L8pclYcLwqe8i
ut5//Zvf/utgJpCL74fl2m/n3F5ZozgqKs8xXt/PgZPzqhJGEhm3h8qhxakJCuEX8yB81Vwsgwa6
EkhKLnvlwrGbv2ynJYxjeWSOkOcoVniQj5a7cKbLfQ0dCY++nyg35eJ+5u305d/+6R/8s8O/7QuL
0t02qX2OkJd0NmXd+zPJNQN5laPW9hYVWenTQIUXuVyVi2TZed/U6YnG768Lf+5kzLEfZq9xbl/l
/Vv87UuVm4X8/t2QGhsu9tVDa9O4AQTPrTAu41Ij/QAGhgrOBqQ/V6q8SEm6kcLQKrjry4lyn1y7
PU5e0rqlGFvyjhd5nU5ynzyM2/qxNiJMN5bHZoONBByra6LS5X/ez0P0TSjtDHSu/ON/yKeSm7cn
XV4g4fioKViTCUS+sW7zY1pW5SIeNHIc2RdpbDBJbTGhUctvgoWUFMtN2BYtfjOI8mKNhmKnpKtr
L1fbqaU9BTtbDW/bdetSMMRekB/VsuiaEft1vn28Jbp477gTklL2x7/OUFNQBgUpf6HjohpUdumj
4maSet82REni3i4+URypfLmAUvlzzchUwN/LQh4gW/o6o//ZgEaroEElq4omiT1Wk/yYAkVl6WKG
RB7WAYpu5Tf9eei0ix59UWzfVo34OqLzfmimsV6nZcbRKAlyn5wzq66Giy8U9v5g5U926KG/ttSz
fGOF5I3LVdfqwgz2ST6Q6AySVaE7ev6oYOrnYAC6h4/pqZv7y0ee5Kz1RTZiL9cu9aXSb3suWLkp
FygJfm6mOWbfTeRuLS+uENqhnn7QZxPbTXX5jPIcuuA8NVf5KSQd14Bck/9N7eB0IW9YJZoYfWxn
RjTDeJJH9G1vxsFBTWd2mCZA2GHVslq8edNi4Wjpju9SL0NUDDQZdCe6z9vr0pCd8wFxhZY6s1P5
ouR3YhLOdEGj7+Uu+Q3dv6sAZmpP/wQdyKSss/xD1RQInORmtrzmaSkziIDm3kbFXCwOwkO4XH2B
Y33wFsL7YIJ8qMt+Nytd48tjcs1EikeBJ9vzjQtfQSzryzWSVP3C02yEX0cKmj2j++62A4ZsbeTw
O0lxRsC8g1W5jengO7hV1Rbtb+UrPay+B7kaJBEj1rLTpU9mSeqfsoVirxVF5acUhPlgCGH5tFiE
GK3gRMQlbXnhR4zYGrorWMi1+6Y7e9UGNe4Puavrwk9uTw9/VHZcEo7iND4+XAH9uPO503AEkbui
kCQjZNE9vaevlZlxv//1Zt3CXOChv7ZHNGDUF5UKD4R/vMPb20QiwFVHkRTzO9o61fwUprzB+7uU
m/L9VmZV+7TJ0fextPxn2rQCB4CSY3nn8u069M/xVuVS7ihrEKIkmPfoykq/Gyk3dnqSbv50vcqr
gw40D108PDucTbiN3n7By8/Y65RdHhkaTrDLj3pZmGZ+qSN+ebpQuAMbDPH3RThnMbRzmjDkt1K6
9YDDRf+UgP8jMGiRfi/DttxM1JKJlty2NJw5yTkkG08GBLLnQy5UN8flva77bRaTR6XJzluDw0GJ
vFzz9khVg9aFxeSqp8lzEUjIfUExfXZKVJd6Z9GkvyxsrKmoeqrYoUZIgozZguFKydMfEZr6cs1x
Qy7SIhX0/TvvtAFzH6egXFPWc+NXeU59h3Gv8amYNz6WyQif1THfhCiv+RnpCRf8coHftjGUCuge
QB0dodGwK8FPTX79Yvki5WKeXHbWE119Ohkj6rzkJsnwYahgLN9qS18nOcMED7wyZsTj45MXt1y7
b7bC1jYlHYQbV8PNfpo1Xy7CUHu14Duu5pIfu7rcOuXCibmf3vfJzXJGloSjD0fkOfLwfVPuM5IF
/zLZR7llMkKnD/K826rc+6fnua26YNftlvseVjFIgJv6RIGn8UleCl9v6OBTm2up2/2662iWMTU6
pXqF7F5peSpSuTzFt43rLFtCSZQgBEZawV3DXHbeVuVxbiqPQT7TdZIJ+6FYxpNhGWQwOeRVylW5
Uy6q5bBcU4iaCTCXrqb7Y+RmfzU6CzXL8iTykNwrNyd7GbNw8OkfKsqPhCbLdrw8yf2ZoiChCSK2
imEJUCjvL4dLGc/I1UhGn8vOZFmTm6ls0bpvyxPvm7fDuYyb5ZnyQZn8xdyfU55/37wd/u2/JffH
WCSCd7hS3V6BfNyfXuXtxNtzOMid0OnR3i9SBv0SFCHD9MCgJ7cD5qJr4HzNbZ880C1H5ZpczC5D
pjxZrt0fKze7uY78zII+wVlmiGfsbRXgIsYz8mTFXIZbuXrbe3+e+79iRKTdN1uSBL/+3/3fy7X7
yX96xvtz/fYSf3vI/Tw87MYD9lf68mOV7idy8Zsjyn3TmHJ8scfBopmQ37i+DGP1Em3cF6SMxCaw
pu9yl0oDDmLWJTS7n/LbpjzwL/eVJYaucUdnjjyPUhxP+Ntz3f7LPz3eIdtb1TaK/9sr/vVG5WuX
+xp5k5Kr93Pk4Zt/zG3n8lbv51iQ4Q59vfeqwdgPEFrlJygX8tMCQ81XTj4q3yqp/a6qiuahz7qe
PMpiKpP3/TnCA5H2cKI0hAX4w8qQT27fF7edotACaA015M/fTjKWR96eUj6J3JYPv+2U2+pEa4+G
gnJwKSECvyXzN6i0Bw/C89sMJLmqWO2mxh0HS9kk3JiWwP+2rhykiIZiEdwuw95ozgOEjGbt0HO0
p6MpWXeaWDig/Jbw26z8TsaSs4y0o4j3T82HDilNLTdkOk3fm1XTl2tRnVu3NROiL15E7j5aRh/S
1NAMZFSFhBrwn6FjQ5mFeLIrR0RUUABkiDfGzP2jgtaeh3gZv8NlIXfaCuSZXm9MEKrasx55Ypup
4ajixe366thOOyhSlj8ui84sq0OMghKlV+sny6xFruWgJxKYAjucTVS/XRZkc2e/EdjNYdz51aSZ
2++XedB9IffZRAhUi42JzxpSsjLXSKIaQ2GgmKNVptA+pNXJx1m4Ln14y3DsLiOxXDSz1R/K8lXl
FswtYvkkrCWukh+MXJMLeSCraESHZ1AsbZKDf1voWbRHVboN5L2xlXfmeUk/DMv9OZGrcq9aUOsy
E0qmQ9T7nq15zDVi3m8opv3vJ2vL3Vo+TB6Ra5hwY0rPaCBahFe/Fvmvtd/2xbWGg/fSIloUNao1
b+qRGZuk0pFpreS++wG5Ni4flUfXAgpLonn5/cq1+wLEzs/vXO6Tm622JH3u27e1ubtGM+WU9DZb
WJ5QHpAXjHxcHDqX1gYmPS+jZbeMrsSGdB//2lTkEBnJyV6zHK+1ZeC9n0plEItcFcHNn07KDPyu
4nYT9UxVvRkHyb00fHIdwFseJiQERxoCq9RGD8sEI0Lg6JTr3qi6k1x0Nd47pOL3jjo2DAoaQYdc
dDl5qAfTdNe92lW3G3jdTwwu93tYji57U/VdvPjaTX5m1OsBtAfN4kzRtGVx3+xmE87YfVuuyXPk
2XITw+psL1OQ/1ay9p9nWP8fUrX/Kuv7/2GyVucmAJXvX2drL2/Df5zfxvjbX/K1Px/2K2FrYCdl
YinikXOyzSUr++eELTlXk5SsaeK6cU/YGs7yIAw5eBSUfXfxVfpHwlb7w0AuZ7sGpS1VpwHw30nY
kjj+LWELQt8E126ZlqVhaPU/iO1APuYhLEDr1PEqpJJPx13VzTvkqqfEtZmqoMvDDU2nMrACWo4m
0KGQRgMiCO7mv9k7jy1XlXXNvkq9AGfgTVcSMumk9KbDyLUyF4H39unvDHLvozxZ+9at6leHARJC
DoL4zTc/3IaF9dvMhOIb1lUxkHFoBKPdsjBMcg+B7pq+kk1vmZxcG3JGTW8iAemymrserVzLaifn
3cvaskicACfDxAtWX/dKOYMpjepUZd2wXdzdloXWNNyrl9XSc/JDlH24MhDxZCCyLJx/ry2bXWaE
/qQpAq9sGaEsU++BdGexDBa5XG1naNd55kybZSjt5Ni8jCLnzWXNI+wQAXyjSEaeoVxALsu/LawO
r6HOtC4XAzwaOkllykUkY+UBPst2jpqr5aEysMb1JPPTX2NEnwtGCnsJtPuiuEu1pt5SUSVJYcqJ
zteq08ECoXRrLaGfIW9GlQz9lsWyGUdx7muR8qdWXEBmIUZfq7lx+s1E38eIAXuxSUWAPBZ/ABI2
HzTMnpTOGDY2yLNV42XXreiONdWh7dRQhmN2Rr5iKYUDuEvH/iEQ8U4LanWvudlDJ2BBl6K+GbTE
2k1O5atlHJ7E2q7a+nIm7r0kaK0pMtEmCMXvPUgSyB246daD2W+NJFFWSjJnfjEQ5qPeR6xVHEKZ
nVv+GzgWj/TkVQGQOt18Wv4/0KBUzRrTrdsTJS1U3cudYOjiYBUACFgXqv1JL3Lj20HUkTBiVrCs
ef9eOz9mlIMp8yr/sc958/y65THVCwzmumnv1xNj/Hm//+EwP59eDkvHM8SGZfXr+eQSglv97bMi
P+DD/fgMy+b/+2N1STaAinDwdbzlAFnNrOl8vPNjfRrjU2R5KOC3P97q6ydYfsrz1/+xOeYxvUId
M6/lxWKAYVQ3wcU5M3+ubSxrX0WWH/WQr+rM8prlmZ+VGBNz2gng6VroLSyrJfiVix+HOb/V+e2/
Si3/9JLzPufD4EvZrhR9bL+VZP5pv/Px6C3ztnXiXZ0fOn+M82Pn73Z+LIGdWNv2xBku61gw0x+L
mkyqkBGbUrAom6JW/U5jiKx1pQPx9WNVlzGqMoXHWDZa63bVqL6q0UljyyzIcozz0X5sLsdKHJmz
X57xuNjIBss3x4DaxIAcEwj5fv/0uuWxrxcv+ywf5OsI5+3zq388VkA6Ar6kFodBzoLL4M1EVCxz
VjaRbeSlo/q1HaF+g2cjn/q2ak2kZwnRGUZ/PlV2+4x5XytnibBKyaxMOTqiSE4QF+jMUiyol1vC
t52+FRKW6sJ512Wzk9PTKbFulpT8kuM+pzSbZd4LfKr7p9S9teREz6n85cXnzfNhBjmlXjaFCj7Q
g9S9puOmv8jktH1ZWxZIuICouTNUnPMTbWMBkCWaXFLMjNDtxXnxT4/RQyLTW1/QnXG5D8o5ty7v
ckvqNFlCluWZUBtpE+4R2LQJ0Upkm3Sxuy5928QyP3f+et3yqPIVCxEVxTI8imW0tCw6GTxlSxgl
I60lg70sIhmHLmtLghu9JdFYSViGEdLhnHfXHZX5dx7rSItJzY/ypzJkkFfKcC9UCfxGGQKaMhh0
ZFhoyaDxXDxb1pbHBBGlmo9SxqvPF6OMNHu5yC2+b04surB7lqLashYTsfYydJ1kEDvIhSYDW7p6
L4SaDaggex1SkznfLQWQpRSy/OfL/0sjDtnIc6WkW84dS94E08t5ibUDGXYnMgDH8vrvCsfywwRE
6qaWO7tAxvKejOqXNeSif63hJF0g8MSXO8vyCdSVzAx85euZARbE4LIQJ2gKHGQKwZXJBJ2sgrXk
F5YMuyWTDrVMP1hLJsKTSQmsSumvE2rrj8jSV80c0e8NlMmPZEJjlKkNnRyHOyqDX8usirnM3pZy
2rK9FMS+Hly2l2e+Fd5KPdXXgHICYDwyR3N+/ttOy0GWbfyH7K2u06G4vM/MzHBDqQ40imKgfifx
My45IPXfyfAlIz6SKwpk0kjL9vTwWIclWf6VMZczr2WNblfS5obcXl503ucrof5j9/M+tUx06bMa
fBXXlgrbvKTgllXOMgoWS3lw2f75PI2dKiAZN6ZCwaB73mdZ+794bNnl612WlwTR8BGC1kGG/Xf5
cVlbvtryLXqZTDRlWnHZXH6t89f9sbl8URoyrfm2lXeF80KTN6HzZijvIIG8fWktdS/gU5yw8tZC
PxB3s/OOy9rowGZfn19zfvrrsFFq5PsfDzqNTGz+eNtln//2MZs5/NpIja2thggLKe1dLAs4dRzq
5+qynSvaXzv9fLqxLP7K//75bwf9ueu37a/Vb8ce9ZGrTumoQMi3/t+eX3adQWUcGu3j23v88+o/
v9P5QyeT9jB5JUUu+WN8O8Z5l2+HWHb6ub08+O3lX89/O5SR7syGuIsivv5tkf57M8Ph1ayo7yx7
nB8/v8Ax1cAvoRyfHwpMKOe6lWbGelldnoEWpH29RTHJVCU6XqaqlMlZLOWiWdaMkljWVpfV5cHl
6bSV1eXznsuaSIW2mVLUdvH5abuTwfLy/LfDLSUpfSjpGVlWl+e/3mnZjuv5YS69dNt0nQeRRH6k
5eXL2rdjnj/S+Wn+7jsQeO0WXJri97X+tFwr5yti2TRDW8v3X9eFjSenivSEC3DZS81KZxNEVGa/
ilB9Te5MLDOgpSB1Xrjg0NZe3qlrZ6xMbmUw8C9i7EO/Fko/AxJYtrM5sdT1sup91rLUNXqyfJzK
E9eU07NRztnOm9m4jWOkbW6+m2TNv3HFG5MdMgiTofguzYtTZ34E3MjTokKEVQAa1u7DjOIq3eMv
tLpDqGwmbdtq5puYTA/SJadtwmEKDw2YAXpLTmCW8P28WCL8OaqRO4bcVhb8lwqNoE5CJrgiMS5s
IKEHu3XWoGlqosNuh2b6MZWlcGu8xLFuC9CQfGF9AVIp9V3AGLMC56pOjufYdUlFLFFsNtKLWdkU
pL2h176crP5/wu5/6K40NMyP/08Ju3vZ8/i/1u91kUb5f9jG//XSv5J2jvsvOEGYoNjoZv7TN974
F76Prm3+lZaTth5/+8Zb/9JVi1SaLi0pdfY65+xk06aLNyfqbw2rbgxO/m4B/ctjnfZUkqm0hP61
/d1zHavEH0k703Nw+iQ9yEFtspTqD5vFLtKTvI6jAqhYG5J76R2c0bqHzAQJ6IzP9dA3d31ToSUb
+34jSABexdNlP5O063CW2x2dzCukIDe7carbwKHZ2pu9GRG9dmEU4bgxMfL2g+lmqkvYM6r3O45T
h1pJgtgEFBw9/wC9AUTQl2mPxSa8cbM0vvcSwso6Nx6nIHU32WgoWw3oxWa0W0g4ibHDwrHADsHF
GrJGOG/WqPcbDSsg1UHHaaGN3utF6m1LDEicPLQuIV6sbLOiDq5pvsYHXdWtKHyPJowD+rILd0SK
UKtDtTYgCe/yEtcgrvpt0IaUkQf7piGn1DRleu9oaU1Nz7D3iJ6x2OmLTRVp5aWKNQXoM/eQwQzf
6WJ8BKiFA1sa11eKtetGN4JIjK/n5A3NK7CUcUWNaRfG1GaUNDJvAvTIq4Dz5cIe8o86gXWdF+20
6QsdcHbSAYlgHrTCdQ5RZNS8pEV0RZeCeGrTfB/HWJLAjzN2kN4POmcVWGVHoyfQ+FU3EQ5ATZUf
tPDgQNF58Co6/AsAZ6DuTRr1BZ08Y7DvAj280Mw+XAd+hqDqHSUA9MdHy7OQfyjImeNguDPUON/P
KVwbW01dhLSrkGbzjWdnd/CryQQpjXnEYis7NB6NbYkIzHUQOpihdAqq0Cm9EEkb3dB0OgJ1Kx8x
fWm3RjdVmzkS1lUKjmglBAr8PrgKGkxKhmDA30/QvZib+LoU2jMmQ9WVWjtPY+G0a8NKus0UqM4d
lqobfH6LdVB108Eu7GHt4U7nTwOIbrstYEAG1lOA4UaLLdJBr8M7RPXGtgJU61al8KssP6mBHVwa
kDnWow5kbxL2DAd4Lldja93WjpHc8YNuFBTC89CAopEUjMYjVkG8MK/SPsarEujKKkkKWOfABLZh
/aHxdVc6JOiTiaAOedtrmWnl+7Q24qs06PNbpackY6pNj+ofjxoRWfshnqw9qHP41E56dBD8YE9W
cqMK7R6Z/nSdCUc5Nf0DM/kSM5Tszs1h3XftPcz7+WLiLuSKUFyWmn3lIW+4iBTU35VjOLdB2exL
PaMZMw/3HXKiq2iEKmHAHT6IWTvEKUDTFnt6EEgtJBwLgBfmc7f00GFL6kG7nj9ipZgvnEhtOIGy
extsqp5G0y2qvo+sw42RqFnlf4Wrh/QtB3lACp5wPFppEe6QFaoOfJwgpZb5sKcpXbvUA5Dab87k
PVRRjT1LsMmgF+z4owSB72aK3SvkQxRZtUZZgRTzLpI6eYSWtCaf6MGOyY+qLPm7RndkbpseYfoD
R7AvC3uM0bNjwY1RmeqbsX7Raa7newp5aE/gk2QVhBBj2e2SHpppM+r1cZjHtddWWw+h5QPToBwS
QObi1pGrWnQThhQvYk9f0zDrnIg+HhiCnNMwdH9ANZDYzlEERUUGRCab7CuVvkl0ZobvdR24H+o8
u7iq87WbFBjP2RXksci5Klov2KUyxJ1wpFl1LcJkJJp3WVmRyYhsgUp1ytcDWFxfiStjM5VexO+j
v2mYYa3TKvF2qug+GjuBqxXqOyVMkz0ak3zVmvWn002pPw6JtmnJbeAvj0XbZuoT93Kolcc0DvQt
/MGWTAlE1dymOwsLc8SqoXKacav351H0vjDcP6YXPKHxxeFKw+gTmoq5K56ZZlFpdkPAg1UQ8LnH
Iz8trdZTdlflnxmcr8ca82I6cTax6Vl71Yw7IETZSkvQ+7owQ8K4P9Sanvn42Ms2KBXNZ5+Oq4Gb
gHBb2IDTZ1Dm0a6pwLvUMLG2bVM9o5FL1lFfo29lHy+HWJbU0iUPuGtljo+5o+IcM7YOqP/gSmgo
Xwc1/z271UVXSNJtPvzONEz+9KQ9dHWM2cKElLdIUx+/LUixqbZDT4HHhCFRqRVAFw3SHLymrT5F
XJRCfSqnsVkDYepXeJxIaoNebfno+9ETh8pNnCvTVEbMUoQCkf8w1rZKB0XB7WFm4DBqC8ABSCWG
+dFcz2Y2+Y3ybEbh49SMkW8huzxgGI/r1vALiOEI+MiFYWc32cGYq1c9nH+5Ig1u6/pgj2Z/10yI
yBLr1lXN6BRGmrbx2h7eKdYNm0nyXhszuq0FcAAq1Pm2ppS16WbFzxPz2gjAEfW54221BDohbRBr
xUjIv2iIeTwTguWcZlhFqtdub83H1omxVCtzde/m8a95xiBj0CxlNTPVZqTbFSriXqeaLsBP5zeZ
aUIEyjLsqMCX+Phc6zBACZGsPLb8SUwtPYMVGANz2nuSjDAb0CBaW+z1NoKpkke5Hw/5O9SDNTyJ
+DATGNBoP0sI0MhZwgmWVjoDrNN4h6I82XYcPo6YxuMV7M8inOmaMD8mxxHXcwwWJjUsBp/2z5S5
oIcaxITZi+YM5V3Wh890Uv7G7Cb055ZzJpsiuHEWVEuQSArseRp6A0WhuF6/unZS7as0BLVf4psR
wD/EAc2xd54zZ/ea3h6SQAEay/hND3ignwK+gFG72i1ugn6cK9HLlBzisQn2mIbT84rABlD9GFxY
mFE+o7q+d6Pxtsk18dIDVoEeC/A57qwHN1AeGZYgUIr22dHCD2H2zdpOgBE4UYe/ATMY6CeFuk/I
yEEv6tJ7MwKl4qZYjFYqYx70mQwcaxO8jPb0hqVJe6ORv954yPxD3cQtNXQ3wJiCS7SZN24VqZdC
DOqKHhrn3RLuS1AG74Lu/YNqZuZD3pW0x4apA35jNh96p36mgYjrRUMO57pVeGdBR6W7VGT7eUo1
v40Uc106Y3LRWeMdBLf+GrFbDhZPKfeQmkIQYJ8wdYaVZdfxfRLg9ti7mnYIOsM6xgO/h2UW9hYI
KWSSShxK3Lf+wElgaEyvBn36FK6Kh5lTAnEQ1cpS6f2oynA3iGRag20KdvWk5RcKBEZn6torO79L
MtiH0H4uPML4B6/lJIav2f8eC3td2tVd5NKhUQXw/soJN6SiuOenIlQHGAiFykDOG8zZlZHW4aVb
xe/0nMCRqVwk3pEFFEyryIFG4sGOT3Ke1WezJJXZO0fktMJk1SP33q1dh8nBqaJu06nWXVc2J0q0
QVG7b25g4luizd797DQGvd9zfh0xXWWsptc+nRECRsGnzs0fD5RCwcfFmDeKPHFwoIC6UITURh2k
1VZu/ImbwdoApbD3Wa6eXMEsqXk2B6v+MDrvNdDL6EWlrgsaouQGB28xma1hawjwa2HxNLp4iOdh
CVgBVwO/yeICPCGw6OCUG9i2OcP4CVsLVouYX6fGuFcc61fj5TAUjP4wmd014xEjiEvuBl3zlT24
0VHjtFyN3dDu7OHFGjTAtBaz0mJN6ztGMPVn0PI/kn6wj25vXs4iU3xV+WMEncBSNO9wG4mLtWKP
JOYbm/59JzGxf4G/murSZWYOohOWUVkYKU9uZ9LrPQgIXKV6LAJFHLQh+ShdMF/NoOGWEYzPVdHQ
I4clljfN3muCFDOo+Pix46h7VLwr4P9PgYv0hU6LPwMoTtmF024cWQaAt5BvCRM+DCl5sfXuMkfF
imwa1YSuR09fFSIVLIRa9JhYy9csL1yqBsLEvanI2JcZ+n05KM1mLhIgG7siTufLRhVPuVrQvNeP
H64VdT6uXCVjIP3mg4s5m6rgFlIa/UUXhsPXgvH5INTyVml1dVOkc4wA6iD1eFs9tm8KrcfnKqqv
R70L/aCkS3mReSyLQapAon541Qqot2aErNWQ1SPLQycy1X5v03KUhLa3TnswaHM4gx6YwnkDyuZv
yUQAoRQHqtJYVWX8rE1zsu3a6kZpnGinWWO+FiRLEH7T3AXK8zJ0ugYnYhOLaauyMSDsJlR6sIAH
5pa+AQ+LabP9q61IV2VdjDI8nSMwYe1DhcHipnFJwhtzuA31FI+DiX6FdhK3cGQxFQo798D0BK3K
XdFD8Be/7KRPrtoP0Xsh8UN8zKzOWrcRJb1Aay6LMQ0PgWKZVyMkwDyS2DpwF2FpimtNQbKbJ/F+
ttz46DoqrE4R+2EWOyspdbzu5/SpEEW1AvkT3SVDutPgafadxwRZJPGdljm70qo+oT6p90pM/8xA
phFcqi1gDcTTJpr7V2VQMrzAUBInofuS6xDDi3Ywd1j6dQOXZBM34iKGZNoORns/x56HrZT7Go/F
HkiN2Kt5+tKlzqsZ2zv8Bq+cQfwSFo5WOAM9KyiMsRqoWo9AtNL6tR5z0+oDLBPxpqQYt51VkMwD
Sm3YVwaI9ADpFCObUCfEBf2BwOQyyWNkEzdpZK2CDGNG+KumpU67gai4Fn2/z0fY2J0CH2JyAzQ6
0ORAiDPdJQZc1QmSpw4lSApbbEsv59G0R+cisK76bDDpZqve+xgsQRdZd0ozIDZQST5aQZZcRuIp
Gdx3ezROXLsn0G/PASxdWkyRII7qDUbmHe4Dx+VAxTxq+6pM9lVQUz0quXGUNHwGKm5Izvysh5l+
GRRcx6J2CQt71BFDAXfKkqdfR287URDpA+n0EniefqBrhas0m3bgFfe0qtoX4CRxaUmUYz+M69aC
r4/9GniNDFJkSOb9oukdjJtTvd9EnttsgOci4khukc4zx8mYRGaBHm1gcTajbwx0VwzZMTJpe8Hj
djUdS+wz4DdQgOykhVpthcCg2w/S+UhLPKcDBohzDIJ+lOuTC0LRGWE/juD35A+ZKVpH1OM+LCVF
EzQiTaOzdeGJzthhmXBZAjNZY0KYrlVNAcopxzSvG+7NOXtN7faoIzRcd8MwbcAvGBAQ3QetKrJ9
7iEzBJTbrgIR/mY2VDOvD6mNCmuHl/3jMAbGxusVYCQIy7o7DZKqn7QDsjongxGY3qio/n0ggvGa
2+uTak8C4w1xTYv9R+am2grKjblV1J2iMlfWk7QjPkAg65gJmqpu3JkQO1eqGjw6A356nTZ9Dvlr
U43ZvY69xOw9ZTjrbXUcYIYel62kM1ASTdK6VBwzEBKyMWLYjEqB3LHB/GPUJLj5l1Zp+1wwZZp1
Z9fq7ikOtbdO2zTYEACxVF9bcoAXhYsf1zQ7q7YDnlLgThk0ITZ5oEAN7d0jIwF5saVfYLL8kNY4
vBuqcR1ChAU8cn3TTZ73ppMpc3FG67JuO5AZC93w0m5oH/UkNqfCTKeAFbESU2huQvpTusQYji3e
YHidxDrYANCmEURXnan+uq2b0FdTTAH6BhmE6UPfpAZHn9ZkaR/DiPAghV65rcmMcF7al4ESOqsI
JLZfGFp1HNgrtopHtWzxbbLLFd3c84YmAwtlML6xKd2FvmKG4ug0mU6eZkg2fad3mwD22CopMAgA
stvQXwDIgtN6X9OgTn3llOQw8cfisyLWXY0i3EdO765xpjiWj3TV7oaxWmeifvIUs17Re3FqPNik
DeBjgemraqV01s/JzsqcR9EyoBWkQmb9hut6G0/lRTZmn2XL6aDDsDWDalpb9XAtlB4uaJBsRn2C
czFJaU7+jgnvuqrs+0qN4eSn7QZDQRULThUbQVMy/Md9b8geCQPYEfeSFW2KK8e2MHDAmM2xuC8U
zFmMeVUQf0TmhxuLD/KGnojvR/zu/cQw+IPql8ROXgdbtnUezJp/TqvKrel0O+yUbkXIF6779L0Q
2nU/ti1GkRnYG4mPUw5OG+xxl/5w6+owFmPupy1N9TgQqLHIkQMqOI+pdg8TXj3gcIqPR5deqrFy
KqG5kO05AnR6iPry3hVlJEd4LHj5FRr7jmukDaESRv2nrcO2bjT7OezHm8LmxyFFUcflHQmmC9zg
fkWBYaOBM7dlEl+omNQwBeCswbouAGWlVRkaB1Krhmmc6tZuaOpmxO1Nwaz1efbq3/NgfsZz85iZ
tj/j0BK7wxMmV3svH39HeMtgIzFdK5HxSxmr+3nI1n0cffSqdufMA1Ym/QFw2GufSnPZgvwROE+E
WOk7WkUQ2cP4oaGgDPSWy4f/gUDlxtRJmxImHDzEjyuQP4+GbR2mMjmECCA8TFXrsn0tKuthIAoY
ingLfv+QwnRuenNthMZqFmgKM2cjnIKsq7VHwY1bKtBhTu4S00BFNT5c4W3IjiLYcyKHtA1QNLvg
MwbNnUMUovYVT7lKhW9Cs0FF94s08EkczOyjqIwVYO5rox64saqYP8y42q1Tc7ou2upXq5uXyGsO
xYCxXjzmT6NFNbnVPGxcmJe1KnnPIv2czAM+u5zhqYxu3Gw/mcCN3Y86GF7Nnk5AeFDZCgSHb5f5
sZrLS8U4paZP3eop57sXSXvyOKdCd51V0SagJ60CFAlDCVshC9sRJO2r1iCPq/fdysJ+17dpXV+N
JoZ8AE1gxHTMrYWl3OdCgrlj8ykxcIvEAtki/1Hw8pkcdEupl2To+Kc0E8KoxHusFXNawU15FS5O
8VZg4GIZU+hLyLZA6vnT5MDdLGfi8vQOQGp8ve1A9EFSua4KSnh8EHDLkSGMXd65yt7u7qoZEDCE
REGOA7sG+K/mIP+R7g7bBhxisIQ7tJ64DuiCIypPt+kc5DDJo2NGmxAXm8pvAoo9Uhh6gbLZGIfg
edRDvNdEX4MOH3+hc33DvW9VR9ioiyhbE4Wna3xW1+6ErJLkKVaDTGH2dND2u16l/agKwk2cAdFX
atJSZslVp3Q6vDjQoLPHHc9tiDFrQbtLNHWkqoJiulK4rPS0cjdRVpGTxSmrcUrzQJ+Rvhqzjoln
1kjbvnfMC/D7VCuJkoTuxam/skbgDS7qVqnrg4iW7AxcHmYdLqFhAVzPHIrWLnMgKRnorccQiW41
3NiW9p6nvyu6gh9dQYWgBqulB5hHUw3V1rNjDYcYm8ltGqopw3W91bq+pgdaZ46hkZc0TF/kzLTy
Pja2jR7dzTHGzYpntoewIvkJc5NIPVR8fNDEqrbKfd3X3Y11nLvfaok52zAX+EYyPpuWoMdQgZs8
9P3DpKveSlHuZpq3+RlISagORFkRx6skRzqiwyFOcNRbRSUW3dwXTVqNOmVjtkmzAd6E0UaQP01k
4eowfKA8bqFEj56Tlp4nazCPPYOWp1VSJu2d1Mp8gLRGk6QLK9SuQSlFIUj1trfuyiauD5MwCVuS
/lctwIHa+BSYTci4E5JXLfTaV5vm3k1bXOZaz9mAjgbdTzB5aKccvxcyQKu45A6Btc+8rWeuTteD
rQT6l7mIIbwTXL2tRafXagorzpRAvaq9uYfUq++TNmeO4rp/8tgDA89YBfEn9/vK3oMVnvwofq4n
pTxRo8c8gdOwzUO/Q5Dsq5lUp4Bm8NQnJriY2pZOAg9BVMxA0t9doegI8x/DxKkOiUcQhneRcVTD
+a2xMpvz2sA5W3Kd0+oxC5xma1j0bMI/IMgbSqDBwTsd/ykJQLxy0T6jOJ3SnZ5y2KQn3q76J7L9
3WboPuNmgsWRfQxtv2n0AmmuYr+adn6cwxCr73JX9Qbej/38kjcJbDsvvx8dPhTkfadg5CGrX1sD
8+E33Rnu3ZwUBk30ql9aJBQwYl4ruKxtiSoqWPFZOdqgiwd+6hDceT2pOM1FW0RJ6R6R215zJL5b
UfAGnzQw7uumvg9I6UQjAzcQBvjkOnjjIbhVAue+MYIj0wJS/7Pnk8ZMVmpsYIKMwgmaI7FmTDEs
IaFAHeJuqrGS8hxy6dD+3wU7J2b4J5s+rKkGS4KPpVZS9kO7dweKWwPOZoXmLpvimzKr3+qh5YxN
Xy2mu/Y4XkUCDD+e1qVSTiTDHMBYRn9KZGyAiI/pzHWbPdsjlUOR2My51OpzpqPcExlRCukuY5eo
3a0+Ds9UF/2sMTY1rAbF6/7M/CS9ZX66IyA8teQoQ7jPOPci490IGlxws49M24yhd1tM9rjW9HLt
eMOVrtpUX4PWz3r7trY27dwkay+kE98OsaVs3hon8SEzPTHLM7cR9roI+68VO96E2LR6WGOkD33X
vpRWcCGPVVvJdV6Yl8xYd63xUgGEpWJBsDVeaNxbI3PYBVF+GWbHyslfPH06Dap953XNpg129ty/
6LpzxT/pDelGn/IdrY6bBptPM2L0MfD50nY6Q+RqZGZSF5afMkjVrYxP1Bn73JlQp5yujZKhMsq0
e3eaH6ImfxlJdLQGPqlOf5XZJaC9ApvxB3412kbGQ6TWPiYKVMm9ozV0R/l/dQoJ3Sw+8pY3arLG
8OQ2aJu3oSSrNcc9BOaOWHscVhmEb8xZ9wFIRmOCeKmnNbeWjDsjttTr0pB+sVN1a6fdM7Rofu6G
O4B+p9uY9kCzj+35hHOoX+OYQjn7NbaAthVxddt4t7lm31STONTutLVFusuZFq+GynqKOn1rWyq6
zPy6qjsDFpzyMOZghL3hNo7JVCmOR7FG1PEuTeOnURk/qCquU/wzYOqHJ6NL7lQX65sy7fcjOgwz
pW7QKCbebYG5KnvzWGH0EHfio0gpuIoK57QxeiL3LBgJ6x5ib6uvbVU/2jeB+UZi6zLFoBo4PUnr
Pt6rXohDgQ6temaivxkYHs3uFAIqazlHFG26jkxtF8XigE/Sgx4z8YaSM9MbmzTlPgiUrZXUUCep
upRAgMuRqpK2CdwgXKVWdx+QBMY1ZMWwuwNfRt3GU6/0IvKzKL+XJ36rxO9FStaDe1rR30DmXENh
xjbSeUkxha0V7yZNLL9p3UcK7S9DUmxiOniIsBmuKvVZG1ycaqY/INdDbtbN7cQlv9LAVK6KflDW
g5ZfMvW4qnrzoKs1BD288MzgQSf7UDJ/KTL9ZgRUCqT3nfL1azO6ey1uqY3r2c4Zfudmvskpe5rg
1WomLgojqtsqv2at+egy83HS3cdGQpFIRnzkrf0wJbavKDrNR9UTdcy3mbliF7ypVoBVYPMnqcRj
nifbxAKGp+aHIZvXyUShVRoT5PFR7XdKUT3YottQpMK4Mv2lq9SBbeM+DyM/srrfpGH2c7uZuuS9
VtS7Om1eM656BVtBEFYvejm8Dq0CudwEm5A4e1wyTjMlWKOg9h3Sxlwl3IAybDczD1/beMM95uDa
4aNuaHCPMRZx3Q8+66qCDCmaeldkjyqVNJv7Z6Vlp3h8oL70GUzuTRXqN02avMFiXoVOvE8F/iHz
eOPa9Jwo+fVsmJfYhX1G0iQv6S9pg3wxuKhsdMH2BIk9omaaqLdpE73mmQ5tGsuzmAC3YzDhAnu2
FAtIPM6TJBtLp0LDVt4Ix9sbPcUUtR2OxlweB71GA2bcKBnt/Ar3SzcElZVAqR8eSC7d19xTVjMV
kUJLV+E0+23Bqc3oibvoaoIqH2SQAUvip7vcGpRVuw5BKaztrr204b0Qn+HLe4Ej6RGvKDxRLJpf
vHwSa3myBHp2CsITgioUHi4UefJX0gSaVEmDt1GQk7RCAxZkxkT3BD4YdQ3W9Wj26d5r8wcEg35v
TGunsAxIJJXfqnjct9h7OvdGPBysyaA5gQx/qL9YmEbtspEUkDPdO7bMxgxYv1k19hPmdTzpJ0+p
fhmjwC+n3IFxvgqoojbzfJMlzRuWaneA+TwhcGlynOfJfUM1fBit8XehlFRSNP2mbZK7YO3O4+Og
Ve9Dt+3r5mpomhdhTq9OJynu3pNwueQQXqRm0/6e9OjaJAtOWWRXqpLZqTOdghF1wIdxEynYrTtO
RmmMygZ9MTAFLwfsz6OMYjSA5FjMuyBhjsSI4dsGf9NQZitntOHRKkJHJJNvK6ZZ69y811DEbHpH
e6S6dY2QYkV3wAUxzj4y0yez57LHj5yjz5cq6YfSaPa5VnP6kXiyzBNz3s+J5wPN9T1v2mKdaFdw
CtN6Fxq3I0RHxPv3NsYwHtMIqgOky8W6kNzPWPpQ4HPQWp5va+af/2LvPLbcVrKs/S49/lELARsY
9IQEDWjTMFNKTbDkLrz3ePr+AN0u3arq7nqBf4JFJ4oJE4g4Z+/9Lf8vQMBnVSccvwKeJKgL1xpS
neU/zAzxamcm8W8hkLige4FYRjARZ0oYvWmZtm/74t0mjGy+moIkGDKuWYcQgkXs+RnuX7NdPjRm
1afODljuRT81mERgkqxHoZXPXbjHMYXfLy1AwiEpMbrZTTLnm9YsiBTdfFHnmTs5AaMs4DZ+EVMZ
HgngsOZ3fe4OMbzgUmkOTSS3lkFRRIFXT1e+bOFBUWAmnfc6CDLxAJu5kOGOtd3fHd+iTGh4/tDc
J8W+Qv7wSIcEPaB7xue+o4g9Pfo5AjI7HaXs7kb0ESylzKH4GQ/yG9VWz8rpgZJdZwX2t8p5o0Vz
DPz0p2/IK+hfENZW5Um1+Tr71oufxbuhCz2ZU8HpdAxLtHKUBvjOzBBZZsmBEt6WLPMvOd0016RD
nqYo0xNAOmi4jB2MawET0FZcm7bqNgYLyRjUExMS5iQwUAEYM+1jGTKDZvxsZRXwwAzuuNLcLdnq
WydWcbQXRweAh49q4mqCY2iZT5xyZbNqGv+//PPfyD+5m1jEYf7ffu2Pok7+mq755z/6b+Gn+Js0
hUbTzBC2Y7HM/rtb23b+BlSLlhShljAYLY23/jte0yReEwu1qlq20EnSxDX+p1vbUP9mOA5FRkSa
kk4zX/hPSs//S/kp+HPKYqEZ596P//wP05CmpRu2yUVHd06iTuX9719fojxo/vM/xP8TvVX1KhpK
b1KD9N6rafsCwmfDbG0zgLdxZ+HPCBWNbRf4f5hWEiD4g0T7l532P+hPhfE//ArpCJXdxL4QEqHr
X38Fud6EZkiRe3nqVHuWAK89LmHKsuJmznq2JweZKF9Alyy/waMou8BEqTGW4SE0l7akVte/Tvn/
XRJr/+tPwi7PIkG1Dc3R5T/tmFrRNbuUTH+0qQS8nSooXbpZbNPU/pG1sfoEUuVIN7g96HrwzSAA
eIsQFqOw1Da5qbz48GN3XT50B900fb6AiqrtzMk2p/lBd1gZDtQvGAEKcA0SqzbavvqoDM0RGYN/
UoLx7d/sZMz//3yoTRTIBu5/y5aLzf8fdnKlqBTrmzr3VCJZzrqN94wef70Dq73VS4cqiV+jqEpG
7ShK45Bk3QYUhlW05UWO+SMqbA1kPMgS6i+7f/PbONX/5bdxouuGpS8XyXK+//UEaJs2rgmqyTzI
uy8+futBV1MPk/V0CFTH2jQOaoRJrz5Mp2tJW9LomA+Vl1oQo3U/me8ZWd7EcPy73/UvJybqahUR
Hj/MUTlQyz79y+URqwBPtKZ2jkbiVS2sHbrOIVYZ7uRI3i4tYWzIbZwddZf4oAXDe5mhqClyJjWz
OYtr1of/5sQ0l8P0D1csSm3dkhpKRo4lWQf/+JOmBhBr4I/9UY8FesXYV0B6ZztVk8rVSaP6NfWv
VE2D52pI4wfrvt1kjoRKGVa0J058BJpZjrfcKGyWH0rn9mNqnCadsNZiVhF6A5jt/Zp5cYqGVTJJ
NxPjYU2juFi9ejI6ZMICfpsY77E0TY/2GNlXJVGnEX33SYIA7f3pW9HlpP2T/rJviuJikA5Agb3x
TL34CNuWomWDyT2NxVFXmpuO7HBfFPV0Q+wjp+kPYFXaTg2tjnV2CRUdARR9tBFigwMPF135giNF
XsXS5vF/n4maIf7lOrFNIXid655sYw1p/T8c8zxzSAHN2u6oDd2GTkhx0wNA2Cyxzlqs1+RHQr1J
IGs8jf54G3MDIGeS50/0X4g5GFFDt0ri5kIJzk5f/6wze4Iwu2TBdj+GEKQaa3j/TCyNfw59+3u5
kImjaHLYv5oLxoOcBIgvHxAuoX1JBBSj1hwKQHYncrOfEqk9AC/1XtjY6k2p2ayPKNMFuJi7p96x
0DmEsLDh+IX3dZOGzk34EtdzIfxdR0K/3eQvHMbulrYjqJPWFA8QHtNz6N8BT3VPeZuJA8nk4kG+
9wJNCe8Q3xDnT2RIcfLQ+SMbHWk96AQgz6Vq1lshSqpSRVPtSbXNvTKPPQP2/LV1oHlr5rep03KX
3PHgiitX3c9zl3rc4FzV6uI9Fzfoa61OjiufkaqTG18SUHUXi67KDdFIdBVRs820IHjOYlSm0F25
tTU4iubpnNe9uOWUuJVpulk28iWzUty+rKUrtNy5DGFVe4ZZ2KdUHe2NKEoS09EYoICl3zBA4DgL
iezAIoLk0kUO8zGQdAoqiEuTlns8p/oRINTXvO/fZFnI03qMLEJtt1WoC3cx++51Xf0wQ0ecggqH
OB5HTBJt4emZcqMPnu9sBS0cd1XPqUBjYBI/Z22mI0SFBeErffSsxg5tJbW6sTqpDgr0uNcut31G
ZrkQSIy90KzgYhItcEPdNN0GlEyuZoD569LpotmxbWwCo0JLGMVeoROS25Xtl6gNckgpIncn6mNb
Agu3TmKS5GqjtSXcbXZjJch2CKgow4xpfDGWTTOpOqWo8JbMts+Kg6VGWAiGWTm+oLxEJWeK6D6q
IbWdHurj3KkRRPI69fpQn58KRDFPPm3iCPaEV03d17Gupqcuo+7et9m7kyTnGYHccRaj/gJBTLlH
g8F8g2e6oT7yeWQni8K5T1QxrRKRN4QWrwsc+75uzKCOPEfSeFqfzk4uf72RmPwdbT/I3foatX2m
3HMJmkAr5sv6YbLOkXDK3Ng5tD72ma320Bib4LleNmk2SyhOiHLXp1PFYIrKebwatXVYXzKA+wQU
bk4NsqOtCqfngFgzeIUcbB+CBAcbA4zysm7U2DyF6TTf1OUTCBC7Ywq1hLSaK5I962ndtITInSZj
+r4+y2o53/jziNMXjM1NT0k2CtPXdTP2/oec7Rzwhh5smq7Fu6zEqtjYrbGrSQ8+zWNVPjnpgABh
dNrXILd33GDnCyX3U9zpzruIVHuToXV71fEviyJ4L8mmOYb0145kjhLPbDWo/ruSXEqnUW4dC5ZN
N2vFllTs8kNW/TayfgxREr21AOIyFaGpkZrvwmwgzxWZ7QmDtmhXGbZbaeP3tOicp1oChNG+SIgy
Tz31rW56h/15NqwOsSPZ0BZxEHke9MepFbSRHKxuHaKa1I/pZ8Xk1JLuZnZD6pmpWRFjB4s+ysxL
V/vOJrLrBfmLhDSgQQzorKanWw3TIc2SmRR3+vd9DN8Gqd0fGkPbHjkKTQ0ittx0YJyoNeJSxWFe
FNGhnrtZDaYrTLMvCDjDvcHge8xiXDg1ZWuwoKGr4ERp1D47EEWD62DS3uLWoiI3NdWTFebPkTo8
4E5auyEA/DiaoU90UJG7QN3DnS+DaxpG3a+9mdKz9+aciiA+LxSr9E9p3Jhd1z6preXG6FN/jU9z
KvXHxLlcN5+lqtCpz5xbps/D2YnQbQk5UnEZIKqaZ4zx5mFOeZWpu0VBeCxPwzB+MRo49liGbp02
wKEYGCQsKV2Dtfi2KWmzG/F8pHhSHYUebnu+4CNIZxStgXGJgsbZ5bleHBJiDdVxcDDtRMoJTxhK
egAvocjOHL8nGUTDuQ3sJ7uc0Tmqvr2rpgTKUmgfTWgFuJdIJ2cqfMh98oDwjIH+kfq0nzNgtUhy
SI0LcxC54GxVJa+Zr3a7EqQvLJCuOMf9Un6P2vAy6uLchnK4GAH6/Hy+0YA850WsfKK8MMGfcwct
ZLEf4X2gr3KbO5nvWZClB7uCEmwo4Ykm+z5M+k9RMTFdGf2HqifbIFHN1ySg79hRDOB0VN6DjjZj
OBYHXEQ2OUfB/CQr2hyxOPkNIiK7HEv+e9rbaiu5sQJNkmOdeOE0LjcCkd7VTKJAS+drhCI88EMy
lpY4xFISnFkG3FmnsnAumCScS6bscRiRRwEH/URZ1N6CLoqL76osElcdyviod+UVPV1xU52fwAMJ
1/P1z0xqTC8x65/RkoJd4fNDBubcRafbJ5RI0CWtDK1RGiO6s/XxxTJmAePZ4HYskaDAErMPAGPq
pxqqNMJ/y/haNLL8iOzwvU8G86Q3NBEHo4zcLs2ULTQJSitdQAqxf6ot6nkSmB1p6X0CBYx2A/aJ
MgpItcXHpTQowhLrScRZcVAIQy7LAtwU3avWLqDRxnRvpe3X3vrjlTZonsvOoYNXKie1QkBkwsja
tl0E943ayhxQSA2dR99XIKrhGnt6CzSZ2TLAuSj+qMJJudLvpZHHnlXq9o69kAqTEWXnMcQf4MSd
vy+Yo1Zdrx8dvbqndJ+PY4O3Tym9oocp1o8/azMvrkMhF/p0/Uc5S30zBNzAY7PcZnPlibhS9jIo
6mNa6PqJmxoaHA7e1hHEgFgBLu6Q6qLbNAyFHfphDQnuNpz4ExIKjPQaC8XTYs6m5Ttan95hnovq
wBnk6YjaN84c66xvA7whPkXZgUbDiMwG648Drw7AGVksO98vlUsKqsydaZu5XWPvOE00t223UWz9
TEkxeoLao0W2DZXekYc6Xmqjkzx1ZadRv5PxIaJWsVkY0I3Tp49ucElSkZi56+o8DC4OFf2xmHZk
gOdx7IpPPmXQfRs5D63za7wuvtsNVbFEw+ClcPJ6Ly0Zv3WT+geCRGsD1zd+qbuMHzfpX/tembez
ADMqFMx4iLEG3O59eU4j/p/U5NJt6am7oo1vVmMzN9Wz+KiEY+KuT7uuHy/cWdjFvTyHLfeo3kzG
1y7LvERxaIEP1lXm4XAuLRPi5mT5NEQpM9q0Lz+L0H9Shrj/qduNR+3hKuty3GqGQwcgy62zBvPq
7OCZ36m9dhpZxq2vRMNgnaWWgjuf9WQXp1EJ/nH5bLn+q648171jbIyM6meaR8Ol7oISyX5CbThr
h7NlT4gSQpZJRq3xVPF/AFJJ98MAVDMysy81CzIoSlFwWR+tGzvsUaSryDhR/Cj1plIN5ezQKa7Q
U53Wj+DqPI1VqxzoQ/9ht4tWVJ1uihnrJ0uxtF+bPOXoVX3lu9EiN7VZfk3YwWLXVIv0LufoQ63i
CTnlTbCkezaqpzG1rCcoHpuh8MsXNdWwDFLB2Sjo/1/W13Bp1NBne3loSl1hKr3AnaewfimScCvb
tnpan1G2FydL9vBklzeDo5kH7Z7TOHcrK4t2ljTLHacMSDdL05+nJCq2YNiwx5HfSf+zjb0KuNJ2
tMR4U4f20qlB9Yr0Bg2P/mILeinFVGVHw+Dn1LWoLtJJ3oQ/2BfRSk8ag+0aahmgRg3FS5sI9SVc
GLINP9BvHWNfDCorMC3YUZqCqN0tl4/Md1ppH1luFBfJ+IsEwkQ4pih3gcfzNM0q+bBzMeNaW56j
xgE9isrHlYW1iVkgnRWiiiiUp2ixKaKdDCV40TtZH2bkN+cyJIizZ2LXDeN8WjeQIrrsL8/DCcGr
BA2ww9HEyAvG/mckmokC/9GysaRsKvM5LbueZP+2ODMv7yHNohbOSgdTSR2jSArqw9hUN81H9476
57Oikv6dIkknSB6dUG7FuzySoOeC7KJ16ee6sL6hYA7O6HlovMYW3xZd+kKNOLDBszrEN2eObjSI
tlarPZjhHdHu0p7kp04YhjdpJhgicdu03AXk0qqKp/FLlYbJttLiT4pKJPOs6gCho4eVs/SqdU9n
jtZDBdwSrBBxCTrfzdn4as/2cZD9m5KDSu/nD1SNs2vlaKyCR1j6KPtbIsDzEWF6uJgNh2baimYA
k9E+Mzn5FC53mBSZwFTsG1Wr3LI6aiL2ghS7b4jq1PIPrc8MV2sC/GQBSvcBAju10wtaNG+wG7ch
/0pt1K9F98I8H/t6hX51HpnViNrGG6v72tbsx2NvGMkBu7E4pgsPsAK6GKlFvUUY+dNQbDxAZvJ1
XJzDqi0/aYXVekQeAgFoOb6p5VFqg/6aujE1JSKhGS7XTWa6CI4smr3OzwYYOlXZ5lDpIK0lwFDD
MJ+taHQ2bZ1sNQJl0X+VcisNdT/0EjCwruD3iaEoWMqLArEBvn1v7wAlfBudjkn8Ut7J5LZK5Luq
OcrOtySC0GZ0XAtvCz27oNwUUVIjPkBQ3LMcKjLxh8+uLgfazLPCfVsRTATapPqawLsssyf61UiI
kFgv/f4N7uz2BwPHnWFoCQ/WHJBpoIHzwa6Oelb8MZD/hEgQOLQYHfM9sPSbU5leEbUOFVBLkLMX
QrFzQv3NcsrPdRelp6hkCYzxFPyqM6BtrppzQ2r1c2Ivs6+8/hLlRYnRzLgqKe7Uqo82mIi/0iqN
N6lVzQdcTguRIfVJhyZg3GQMYdGenA1bAD1PdQpmth7eIIQCWdXqW5ukRHa3ynvP8JNHrNrjqZe7
suT2Jf2ydgH/0R2sfdovqbLw01+c+daVUXFApFc+RxEVQ6xBWZegmbVsm0W5pR16MW3Q5GaXPi01
FktvqmjVizroJa5Y4uhJRGYnan+GW5a1kbpmigJEKPgrHLNFdwjUcZDNqUC4tWfcY/wy1bueCvsp
pECdKxaYXg/2pPq1XAIN4Dwa5zh1CL1R8y9I8HCt9PJZna3rjMNgm5jCPOBMxTnZA8pIhr7dpQ/c
t/ZRiWJor6Vf3YsqekVh7yqzLy8ctX4bo3E9+yrqb5lQUo4L6OXdbJ2NhKvfw81X7UVv465d7huB
or05k6l7TBQuRYJPMmn49akRP0tr8N+KON9Ddnu3HfqHeaCR8Th1FYXqevHs4xdanBFCcRi3RuK+
kNqaooSvpQ14WRvf32I4lxs9qO590dwSJcN4DM6diDrmtJHq+yyLqiNieo2+N9p3ahNDmyByKRAW
B+Wo4+IsuG9mAP18e35bc/FMStfkmptgRH5l7uGh30Rt+UV2qb8Z1UeRE92A1xBJTUMaUJml2olW
O9JW4BBp9U3O6beYAsWJ7Iox3/SaKU/r81zrkbxHofc7a2vFGP1OzjLW6Pv/9e2Vf/T704PtNEvA
96vU8oMoh23VWx92UsGZNlLN2lmKsc+mPDn2VeYc6+UDVKagakgEciauG3CI7hqBt276mOCb6Qe9
T08nAYDJ2gXPZeSlCt4B696VdGu6qIdkX14SJ5anPIMempbZVwwmwUbRG8lpj/tk1u5N5nSsNBW5
s5NaQf9CjkMQxPOLT9YC+O8524sheLYPpHhmr3gA3mpV6ofVFKcumbpIzjZjXWvnScyufiidwX7t
atoqTi8/ATQpHo4/FY8Z4FYeoHLoB4+wyAR7mJzAvUc4LW1McwmuuMBJBbsmPUGCV49Bi2h+aDoq
GVPuzQa+LpCNSDyUUckIEUC0iAbyFVVTXpbJySnmHxxsbG69guFjINdAajHBneX0GVOhcxvCWT+k
zoLYMLdxNHM3rpuCFeBkkOEBLTNMqax0C0rZjJurLIr8XHX5weFMdhU1d/hURIFoDMVWRXEn54T+
b1af/Zxig48MzW3ol10SWKG6KJT30pHD3maO4KWQJp9BrSKzNuf2+5iEwKbbA5BP4xWrc3HgEshp
84f5e5H7Z+JRlK+dT/XOkKK/jVmY3rhFs1By+l3JZPxrUFLjQaxb2KPx0QfhM2mr9s8sHNy+rUmd
Uqx76uv9JQ/ghtTqdKyMxvqWoXVi6WVyXFUK6WkXvjgjDZ2+o8jLgtp2i6BJPE0Z0EtmxkzgCFkx
c87QAX5W597SNpTmZrcoB2TzFRb3yCG7KW/QuoeddQMfllIPLISrWJ1ysWslcKfGMVwW+3/ohAuy
oLQ8ayHGB3Z+T0QPe063iGgkTzDNnOlssoKb0Bu91q3f7ZZndkU7rsta+9bS46X7PivH2ujanTHl
j5A1wjbuWAUHdRZtccUUB0Ntt8BWISIwM38eg+sUm/Y1rolKUBXrey2byTO/5CM2aqTVYhyVTWSq
2rnUS3YM9FVviEfgMmVvX4c6u8o4jy4iJUWE3Pcz3cnCY8y89iJGqplZX3ELbkMjzQCGgyGPVZgH
oA5csraQSSN47xpuxk2gguGU84+myvqj4Rsx2VKVQlRumO8tlQZuXYf7uA5CNCxRc9VlMrjxQEav
MpPOmEz1seumjzBsmaIPtbitZSngkQfaRtaLUL9WulHu86LgFtbKz1aZlG5YhvopjWaTKka57zSN
c2wEu5IE8zu8+vyoTcMrR4soltxhDZT08z7XOmMD323Y4FHTDkmgznvBCcYQkW6t2NnOCdXhpuDz
Id5/p7WB0tNGqia1O/dpe6HMaV5Ggegnu+dmUxP3n3dUoIP2qqCGJ7qIyeTQjAdz+iBq5+bkCPuC
hOAgdu9pivLP6SyHc29Z51jD75pPw6cgV4qnrgJzG3ZcgYOFXnOkZYOW5u5g9t8mmoXjImjuiwMq
sOnYGHCd9zMu2HMbdS+zlVBJN39U+rjLTaQZQ6Aw2Y4Nghyw87FSR1hZKZL5MYDmQbcPlkVSwji0
39VhCs9EfEVu0+PS7I/wFKID8TvdNax6FJcBlTRlvg6VNA/6VOvIc0mqWSsHTZZZrt9ixXWCHD3M
kHtoSTpI8JjVpoTdYRjGLcqk/VG/wYfKTL+9T1pPTl2fvAbk29zwSmnnpIX5RALbbpwQDCVhWVx9
ZSscVpGOpllHxYj24cTCM6SgN3Sdepgblv+UistPjPbMwtV4P+tx/qWdvSmKTp1uRDdLodfMJKnB
jlf76j0KmAnZdJ6ewobhUK9b5RLXCl+qBU+DSTFgrOerNHxx7JouIYGOVWJAVwJIGvuPia11DgvZ
kWzk4CN0KljItb8VS1CUbUwuAw//qGxxs/sd4vMCN9x59OOfvZ5a+zKNlVPevUSj7D73k/q5azGe
2fmcH0LBIcbWJA5lPYde0GGkDenPE+w3PYvY0g8FwZ6Ehqj9zRrpAZdM/OLWuMxBaXvOWLwbIg4v
ZqNV2ynXnF1a+vp2ypqAk1BJniVf4UZyRMekxz5ao0M3B9t+tI8R6/9zs5jZTQdUVcGc0W8pHCW9
1h5Y4VZXpMTdaQTxmJuFuEah9U7gTXdkrHqnVaFQPC+qZj8uUwtR0/DVIM25icbZp8kyw68+GAQX
DdGOu4MCQyxIKJz44rCmzq4htAjV+oMRTRfBhOKiL5tIY0Sug+7sD8wIS1ViMqQtdYosms1lJB4D
cS4HP1YiV6nOVFKzc6DnAuyR8kfqVxX9Cb986Ibs70qCR09+qOZkPhqlth4zRX/snh+R2rdXOxX1
BRXq0R5QPIo59k/skZk6XfRop9K8VdVMP0/CFvQpnJ2Rk2bnMMBck9f4EypR5edR0VggZuNViZny
hSri0tS0utHVguinFVfpvgtN47SEVXlO+05cPJ0DERObaicYwCxu7JRbtcULlgbzKUrKcudTsoB0
x4DBDxxBatEVwC4m9mMfUPSzY7LgQcKTAEBdqB4wER/LrqlcvzdHIPQjtqmI+wsc5UDjjlgOt9CU
GBNTGvF93iJojaBrD7i66WjTYkpzfbiiQp8dhuSkse/1yoleNuuwk3IFo0NJjvZ4p2nJXL2CoHmz
lza1MYrmao53LTDDo4R6tolzRD3TJJJ7uDyyI+VnUrDoztvBOg6poDeK0rGvU17zc/jgxHwZcXqQ
TGPPtTWaGDST1AvjjJVCGNJltVmBOvobLDNukwYZSorhx9y5A+s6tGN8HDK4lmN7cpo8OztDgulL
RRfOuDfvdCAUFGOz5pAW89fQ1gNWyJnz2onomre1+oHrK3fDwcp36iyeuoaFf5Z1wADZkdsmqvKD
URfKqVTTL4uzxE0G51zmZr50ze13Bw0r8/2TrerBo27FORrG6RyYpC6Gsd1h2pTfcevUB1Iihx3S
zXNI3+hjVAN3ttCH1kxJbwIzztUY4wW23u8MCiinnqmesAvxLRkq4Aporismobmk+kcScU1vU6Oy
c+h1zdxkVeM84twhTKrdDsxdLwQFXJQe4bAQRFlVanGnRL9LEq38OvbqT5IHvptFXhx9PL0PkiDO
lBYeUalHx6GluLSeD+uZ4avlwWDKsSvbtHC1LPO9NLC4zoOIM75J3oyaiFBJOePQLPFoOSvTKdT8
japP7baiVEYf6ksftmIruG+AVMzrSxCLBw1w1U0JK9/1rN32VLZY9tHuxFpP5h9xAPj2qFTE44w1
uy7G99wxfyrNzEtpqhLL22oQwZm15rM2H9ZBWC/oKkWSOZ05tt/xv0fXrG7Uw9RXBDDldDbrWFNw
RtjmFXLEe1gU7SNXHeMa6tp7Uj1b9P9frcSMHg45UJBGI3EIYweZwJJhaqyRp4g3/oxZ1ZE1ndZ3
1vjS9SlRncisosjhXkd2XhvFjqcTg4iW/e8ooDwfPok6Sd0RCcZfYFYr3KpbuVYJbW1vmK4Um/+E
ma3IrRVctj76RSErWgrgXPLxL3AIcBSwhDRCSdf/9TiPyDsLaj02kSik3koKWXM7140jI6JRreos
2kr1GiCjSUtEwC96028C0/pIJAXyfcf6FNtLGHC/pJH+ekhC258ckMpmNArxarn0lf8kmK2EsvXp
742JZ3FXJfRqV97I+gXrF/76qgU/sj6qDbS6pGgRnlTX5Mokqb8zx+F9fTNZX1u/IFnZmCuK5J++
MCkRZyFmfF8xIrjfORDKAkX99ZzC6SkIFWhliDJwDOrNVqZ5DnKeRf7KM1sf/X7qhwoT1aBlrsQn
fr8eL5zgf3rt99Pfn9Np8+CwWwKq1xfTJeCA/mDH1J5vCJfNryO3PleUkkMZNcGJk1+lcRkRfG6Q
fp4OoYUb0AQuStH5MAzSoXT4un5AMb45WlN6oz2WzdkRpAOv32vPC7Ryfej/nSyzPhKhxJwXt9/X
D68vrRu5fGx91JAQAQOl8H5/3fr6r+8sRgp/Rol+LkPjfqKC91fC2fp0faOLWIGnqJC3Ufnq0Pz0
2hIP5tRbKVl4XFZpBeySedFGC/TUWw9zuJ5uvw9rmuz75aL6DdX6TdYyLByTFSmOOyUYxlNVAjjV
KM9T1OPp7836WhbOrAwVquYJfvVNm5KVt/4ha8ztupnsOiAloR6Ri8j8zYl7pE7oBVICPolQRP25
6JrCcaMn9d62ynIzRZT7HHXaScJUdAf/XyIf4GrqDe3mQ5zlI7doa59V1Y8sCt+g0b7oCSXYYdxN
tPI3lM6JLgsEsgPgcaOtnaXJEl8kYjuxwsND3b+lkXbPtJi0nCn5IR3WOzTC36yC/zBrl84i17SS
F5/kpHt93hjbnCSMQ6PrV4PTbYMK7JoEFeojc3zXKvPeanFwCQw4HPNSbI5IvUys8GTzAzdEp03N
N2px9MppjG4QgCWlz5HhC9FkwKLHkNHiPs2myqC6ib8zTZHMM9P2fEu/+gbhCXp3HZfecNdmm8ZC
pm47Z2Nq/C3Vur6t6JF2k2s23ScjrZ+omB06/02oYGDDSX4vzU+tlUGVbR3YBMl3RmuXJiB/TxAd
YkWi16qm7/NM997IONw0ZuVEpE1Qmm/aYH/FCacSCrUd7fa7XGK0JscmvV/QL/CbZCZVjQ5OqLFY
4DaOXwIXeQfprksMvCqwSKgBXQM/+lJFVcrSg/wPoY1egdgipnPTZ6wtff8pkvQTA/x+YW74G7vE
7QsjODW6Ld0cCjKQsfYDBVRjsXyhR5lZuokWqYN8TVNssjp7rmElBmWq90CsxEtfIdzjsaB/7oiP
wjrArSJhNWOKX9Y+OQf+c9Te8mLSd0WWbA2nK+H7EXuJRr9nTZs2JOsz/aIRaNEc1MXBR2yzGauq
o2NFVVLDn+LU+uvUaoQLWW23RRvxQonqyt/e4EKMUBQT6LG3I/ZejRkvNmdC36z8navzD3IL25k6
KXk/zTLB94yAk0sI7ejPBj0MPTzMfVTtrE79xgKi4ZLVRO1ybscu88PCpS6/Gcm3LT9NrZ5Tk46+
RSXpJ2iiXRSS/m42sTXpmXiZbPMHmaiuOZxwCZII0bKPu1rVdliMJpooGQFqo3E0EHltVZQ7e1Wp
kn0btuOblmI0HBVl2jFL1g45zn23JkX0GAejszWIHXuME9kVBDKeZ/IyNjLLzMeci+aZrjqIPpYN
60sBmVd1N4gXNZ8U7kI4Xppq/tCI8L5mc2t7dkyMZGxQLpgDzfYCc7QfShdWdNB9dU9fEUGn6T9G
1MWewyJxU1Q5F6iOqzS3TIHcx9Bcn7+gIRLk2bDy+TUMS7LaliQx0mUP1HDmvYPGD10LeiWdNhqV
CeJXR3Kmbn0Zv3Gj6LGLsmnH0zg26mtcXCKfbyKs80cldYc1lj88bPKKiSgDmBPPP9MIkpQWDdFT
pCtk0mR7vfQ1xqrUOdr2vFwmSvQShPYpNPRLQWOW3MX+XM0mPQISQjeZ/aK3uv0yimg/pXP/ROD4
a5XX30M1c3hrolY96fndMlqMSKoYPCJ3dEaNGrFNIUZXZPV/sXcmy60D25X9l5rDgTYBDGpCgj0p
UqL6CUIt+jaBRPP1tajnKNvPZVfUvCYKUbpXEkkg8+Q5e69drwofO50trTuDk52qyu6A8PsDqHu2
Tmkj0vcbE8pFezi66XNRpx7V/0D4K3Ci0BweEXp0C1MNwwKwKqVTTVmYA2kQnn1yzMkmYwu54oiu
YS20SXAnpw7ZGCKn7e+CZY2No23Y941STJcEaBDaVRgltRdrVOJkdd5xRHe1nWf4FEURjwFOCQLK
k+6mVi9iuKrdz5SbV5QV8bWjPR+HXfEkhsM0S//qxIJ1JXspjGk44i2rT6lmPPypbpqWrmRS6fto
Brsj+PX/vbLYuDkG/oNwG7iX41q4sU0DN+s/Wy1mZaZ+4lr1NjO8bDsoht5dEWoLNINPHqLFK97Q
Nmjnae3cxB2j6JL/y59g/ie3h+eBQ7R0aBUkBOrWP8nZfWCTPez8eltoyJ3C3jy7ESuANsRJwEb2
lpvU5wgC6rVfqfjO9qOlbxY45upKLSV0SJRx2ONuYlNdGcUZzMEjAOV5x3FVv7upQP+6Uf/9C2fe
BNf/9MJBSdNxT6DDt1G9/0dBNm6G3EqrkRfO78QqdwxvF6nwzrBmZO9Vbm8cReTcqIydghG14diU
vc3W1rCzz2SYQEfb/geoIcOLP4WpP1c0c2j+OD8IVByb9YsSmG7MRVYgMookmf8Bz/+vrST/ydzA
q+6buAg8X/A0/gTn/85EMMkUz4whKpa6ktLd1qog6SRPwsHXhqB6hyqjBI4l1XrO3VclEpYH3JKd
360qE1IT2v4jFjUnS9vtLLxX/9YBadL6jTsPr2tdb8YaxLQsQGt1qX1nd3m//HsT/r8F7HGqf/7n
//igyiuDBIR18tX9ezeXBcef9/O/toA9/owf8v/wP/7V/+Vb/+LovP86RhIw/Te71r+ldYp/EdbN
YeTRZvlHJOe/+r8sgcnr5tQxKMEgXt98J//q/zKdf/Ewotjcvn92KeI//x/8X47t/NOaQCGAHtrz
XRwPSALxOv3Hu0vvNI1TeQUtKm3VVkh1bRSN3C4qGP+74iR8PK8mCqAiotPrzxNEKR8EoQNmgn9i
5rQKw7lCH+OtHa99gCnzAWqsZOzgbutqXse6esT1xWnLj+9rx7sOnYHAyQnaeGbpVzFN+9l+yjSB
7If2xdGx2o8SopFmN3T7b5JQFASGy2nN2Bsp3MS+Dretl68BQr6Q/0iUUFwes5oZZogkpgHOxbzd
W1b01RCaohLTGjBHPfzPUs6bwcvWtCUOZt9FAUGPCE2/Ut+P1iIz3cXQIo3GZma6hhkMBFrlUKZW
s7sD8YPCJzFqxtzzpjf65wLB+4yhkydWbjQteZQ+/ZgBDT6bWoydm67JkIzmRo+mZd0XqAXkOza3
dd/ax/6Pm2Qy+XV5PXDLuoq+7b5S7kTiXFMcqoF25oDbYVmryDyBFNQPbur945E9Nubp7+tGK6xd
riNic23jbqbXRyM48TfM1qnrTFseWZHIE9EsAfp6NgJT+Brzkiq60G6LLlWjbUqSMY/zZKXox7sR
Rk6jXyIGiByeIPb8PeyrsLlMNnLexF9b5hTj80/sR1dJc09PHGk2VqeTqsKXKCy1M8wG5kBRopau
5oXnvw+gJ7RzbVZXZX0WPj3vcEashuJC4P6OKmiohbmp7YKv6W0DpIF3OU00Rp5WAchvzmQVWE5l
4TcwjZjGn2uRtW6g9dcy1kf8dsd2guWDZeuAKsc9Yu1tg5yfEyS5ii9j6yZ3CTqBYiKz5zZH7JfU
ruMmH8oLK7d2EhnoRTkl8WaKiGbuXae7lq1j3xtsbv6O1Iv2SdcqPujvkTWH178HJsu4PVTqwgF5
YQypeFJIEP5Qznru5gdLVzSdhCQBvAYTMrHRrVJpvWLGmx5Dq3tWnOA/06EACDrb9r3C576nJh0B
I+mEnGH0Pkxc064WaT+N0LiAERurxrAJl/eqFfZNgmmBDz6aN/2MSLs7oQ+A21vzipRv+vaaYhcN
dQ+MuQwXBlqct2rgFs/9TZvZkAI8BnvxkKXvRmiAJTcq78oos15Fuhuv5SD8hVeqeZen8N2YKsb3
gLKwAGSe8+7N0a4m5/qTOcWSovnscwR5km6Fjhyl49qTlnzN5moF1Ng8O+HYL/ShtTaj5pAQMg3R
M3AwMHKwT1be6EfPRWaBG3Aiff33XX8wN0YP/5uC3ttmdT+9uNJ4QU9eXaRtAdRoGSR7oYPzSEr1
XXxoRh0+ZDPWxdFrDnS2/Ts5IleIDOETLpt4+G2YDMJVqh9xmAGG4VfnElNpk84KjHYr90KhUjHt
k13n0UehwVZlyICnxdCnU5zR2jWL0V543GyHpkZezbwVNGHuj9dKG8ZraZr4KJjjDrJU9Pr5OnmK
QB2SyVj9/Qv35ilsCVRZkPbA4aGY7rPWHe8duxtOJXOzf/sS72WGCRJJmUChK8eyftHJYd+QPaet
/h5OkwlMIA75qwr4n4PKXwDhn8Mqk/fO3GdPEwJskQ3vgvRGxodx+SjL/C4pZXT+ewRxPgrMOIeE
wD0xTvAbWIEYNheI4aYk018KmuRe6ziP0zj0l9bxn2FnY1wX+UOFhPWeKFwYLbQ46Pw4dLDyArPM
mJ+0TAHDx97lQZTMFuhrkkNoPtqmNeyrxHPXlRs619oW7WJiXvQT+5u+SdVRNS6zHK1mCpxn5Yl4
5/bM+6ctIqWQNEyIGHS/eo5sTV61EuNBz3YZFCG4NiRXybYWFn5QlXxTD5+9XNe+xnVviF3uRtOL
ZpfOHm+Jvvx7GFDq2kHbN+auRab9mnNV5XiyXvBh+wd3diAHFIX3CrYByiKX1yIZCHCAa1S9kltg
ue0ryPMQ7TJWCKaOv0rjfjKFccZRoZ6FRmiNnhjFrlUh6AYfDQOZUCFIHgSlvrQIKblN+jzV2JcW
TS5dA27hpvQI1fSLMlBYXLbCjutnFwDAsnC75DAm5V1Y1T7hFD1CuMiN9vzJ6ZPr5PUCt9GrGfoA
2ewouRZ61d97CvWTrcfXZrBZq/FlbUm6yI/oVo5/VkaYqRq3edq/tERIEwRUIgjok6dRtsPSdku5
q1HhP5ltk60SnWf0910Md26mUREgiY8inZG5cNv5wtDt3ohmkM1/X7s9BAJXrepCf2YQ1J2824e/
z4aSv4ezULzqRugrNNrU4e8zkKjREsmkERRxCPc2YvcdMVWyN0iBzIOeWGKanJ5hxywKSOmX3Bi2
DPJ+DV03Nr5ibpTboMPoD7MNCoSDZRitDWKFIHjYNtePt7WiWwRhnMMYbN4swYk4S6JtnOv9rqg4
RGspG/vgUOW0bnisQ7L/SiTpJu2P9lJoXXGPPwUUTJQZa038GDMFkc2msCn0eYJEJ5uDymrG1ol+
HULaN0wbje1shSJwvZbo46zeWVbzFvnFBii+uRpVNmydof1kEZ7pEGr+OZpoAgF5eWlIzD0pe/yw
GxomKPeXrsP+gKrQXdbTNVEg+EwFcsnqOn4tikOyQLq95X65U/o4pySYTNly0JgZyna8Nxz4pbJt
fsME2QtdHMTYereQnXHRultmu6m+rXHa5e2ImAJw2brTnGZR2WnDcBEPoWPL19kvFoALHTbS3KTz
OjbrIak5dMekSfr1FyofdOZh+QyfakYBukJIUoKyK1YIep6txvxCQHrqbk5WPWTiZL95mPoHw7vv
KzDhaT78uD0ZbA0h7WTpiqeol88Z5iYpaOM2PWTDevrJapQFDqP7vhtfnLD+UhUEVB+UCqWGaw0G
TGU9wNqyGOL4Ppor2JVrnTbgKlQhMW5Ia8vvPqHrSyrCkigouYn6UC311thA3kRQh/oc25lcqiT6
MrMW1XDh3Ndob5v8K0nb19l2AgBrm3JqoRAnxTE08n1zA8XMjvFSdfo1dLMHbHD+mhaq7eq/A1j2
YXoOaRvWZhbUkQOnhwxZ1Z3DWdu3kxtwNQFHjZZ0ckaJsrctJi5W7UFZ2kc2yHs9YlZE4lGqiS0j
AfoKpOR55vhIoBiMfK0GDtojaY6ZpC7EvCSGC/xe/lC6w6OZzEUwI/ZEm9IE3P2QUDzxhX8sXnsm
t2SL6N505OJG4RwHYr6EJY5NBuvbbuBcEZzks9cTJVQz1YxQftOmOVI/MeSv6J6H02JELmsyVgwQ
YcugVQTbk73l62GziTFxSr8GwmMtSxJyDnSLLSC/wBVBV66K6BUpQHmX++rNLZoDqQZfZcf8U2rT
o879GHTtkPIyWujz5+NQN+HCYSjLDyeA2nDcZelPF1o8On9+xtHaw64HngzseH9FDYNjEbtR6ekt
EjC0WGFrrLnUmYl6ROvMkf6sV9ZdprsljSqL9oCTvs2NBbgl53lLj65IAgPZNwHXSvUsC+uNqJ+S
pqvzFrX5ndWHNxMiuMIp/mls7hFLa75UnWAa7GW6FE9u4b/DaPhMvW92gEvYQg236sQBaIVfyvv1
iunTFubRxLi51MuiJT6nv2TSoW2eC6BFREVY3jOS+x8FRhhx49GufyTYyGVRFUe7jHcOOJ0bCPYr
dpJ7dBbMI536w6hEhbhpYvui26qzF6mkfhcp1zL7wMZzxm0VxycK5ldjUC9R7zxIIe682r/PYexB
cb4hwMc3pO0n9CZ7MjQPlEbQutr4OzYs0na4AEHWhYu8kmvVpy3eW3FuM3Ho5wlwx0JohES6eVB5
8hKW6MuHluFxPjs9bCAeacNFM9JLWtvvjk5qDfuvwARAXtBcrZXs4eHYW6iQxDORW0OacNoWF6XC
GjGNS88XGUBbFOdIoMvqbsJoPBH0f6MAWFhQe+/2LUu6meefHpnDoiXCSgrAXCkEUfTDFA3AUZFx
ba0hOcsc+Y0wMDXiRAHEBI+q31Wam65tZTTLXJJ5NSanvlHQ6DrD2IgkCgy70bdTAxJOqz6qUvQ7
G9jGotQ1547zPhRdRvNtX5lUS5yP6QbeztVjfLLTkKmIjC9uG8LbaH+zSRI2pOBJW/maEY73FT2k
V6+3rsIvk8essl7CkK09krV286TulSOLNVWW3Dk+l1Tp9+N2Nsuz3XQvBtrB49CiOA6TCbwbkRgt
9lyoQb42nGST6g9a/pggdV6YTo1u2UJ73yuSMBrw4hOrSaTGKWj8hKDNmFQg4YWIaFNno41ezNot
nuMuqVb4qs9uNqVrdaMxYv88ZLxrB41nisBpN1kqWiHhOGvaYAaN450ZmkqY1sUa1V9K0dJiD9S7
OfBY+mG0je+idfsd58SdAxlsNXtescXn9oZV0NxjD4qCUuognxkDItHzIARWwBsJFKQgntbEFTWv
smjXXevdUBjdNSsSnDKh+DAta1hGFWvfu6OZNg5VpKjdTfArePMXjaUD8k7c+3gK1xxr8Uq03oMo
+BaTfEwTgu2yzdEJtwL2tXcm2OgenblYunS8Za+pVZmG3sHXDgPbK1KXbu+BAUVGPGlPEk6zpnyk
EH7y6uR5DvJyOA2l/hujgWUrS8ptnRWI+hubg3Xkr2Vv1xgtCapP/yLo/+3x3xchq7xk5uyu/r7+
l09Pojkggn/6d38PUz3ZcxprNn//tYWdXyU0I/7pn/59Uw+pCO1RP/79yL8vDY0KxgYb2eyx0YZW
VB505pNw8SqW5dtM0NkNbYWmkEZSOfzEBcVsh9RuNFlbdhIUDTKIbgc+58wwAqiWSSZShzCpF69O
oj6zev5BW/XTWEB5+wl0J8FX1jD8zBkzzqqKH9nEDkW8bPyOUIWCWsExcWDNtvkzEeVDPGvQ1sap
mvCSqW+mku46B6G+UI5xbGogsAnqgqpH1e7CgF7iczVYObsOohYf1ESO/d9nc45JQA2Nu8QW1m/7
QQ/+vvn3AY1ssZ4H56nJMPUpM/lAQC32hI9t1WA3HFfdBZigkfzAzodU7uNmsCM9YFAm943Z4w2G
RCb3f49rzvj7uofqm99X9O83MkUCgnl2WIR0kyaoePtM5CSdOFRns1m84ByP17OLUqGBP8McIX2f
PThsyorMg65wR/99MP/3Z7f+OqUUzmYcOtnBU2a2mwbk8mZ6zW9xFEx9kOR8m4IenH7tzOg5H6KD
zBhmJsbJdxglSeIUknGLZMQxxztUp0NWHKH1rFAa7m2DQKZ0PlnGUC2EbR4jrVnZhICZvR4kldoA
0uU8E+TQfEKuDQ4pMGJvARvAkGVtrogFy1Dt3OOSVfsJBoGAXeBr742B73RwyzsMT9/15O0SyeSR
EoFAbGPRhoHr5/e94Rzcst13DWLs/lSXZMngzfbR0hu69t5B0Kf3R4nfrBw4n00fv+NFO1lNxz0y
RyAg+pBuStvRbNAvXuk3QfxQZmaI3xr58Aj4UbMppPL1LO0DEVY3RESm1Uci7YEetpj3UJATIHE2
w/Sc3TD+Y0qodgs2XHGgZqyd8TRdruCyyR+rnsZlhYydU5SXP04TUm3bDF8MTW2AM3K+GBHdnm23
JUcj7z5DD8VKm0KKSur8Yt4sGZ3BQLn+RVxD2I229yZPHsyu3zuCjoBXcvgZ/equZuFfjFQtDgQY
sxwnJASq3iEPWo1eTXZBf2wKrDe10APdzs5pA8yqqs+TXWIVtt+mMLwSaXnDGsf7Kr30DtS+TjKu
i50YizKOl7nvNgXIjkUm0/VQFS9h761GwyJVOYnpsMbJY21v+sLFWA59lyYVQ3IPoHjdXmfK/YXn
w4BtBZx9aU9PscPibas2QlX6FtN28Gai4DwEd638gly07+wMeVSSfqFY8wIat3QmJ1Aow8nO8vcx
7Fvc6lycJSn0qMW2BMfFxBkyrq7C+BtyRn+X2FSPBDSOGdtY7vkvKcI8IgL6xxQwuSsIh7fL4RXu
DCyY/GcQ8sWwp02azV+d3/joYLNq7ZguK0M47Ir5mputGfh6j4J4BMGva0+em/kE31b7GPQNQ2vn
oCdAdJMHgCPnCAFC2U33Kqq1ndG92rbcat1L7yZ7K65hCzY7Pbcf0hLerO4ad4OBDSNvQOAw9v2F
Twb6NlxVTYolC/FoEZ7yUBqL2ZoseigwT9UPCpy3KL2Q3vGSVzaT2BqmpV4Kaz0IVjTH6dZqiI++
CqO3vq6+DJHtLKkdR7s/h9Gzx41I/tpv5gFar73w3vAxByIIWgtDXhupv9hOeiCo6RohE5Y58+Qc
qAvyDNm61wI4ut1VHxnwByDboYFQh7iCLuvfYtuPN/Vsf4apAKUJW3lZONVjHGfXYq5/YxYKc25+
a61Z6mF3n98iXFzjOMoQZlX5OSfjZ8iiYBjFL1S5E+pzWDbu+5TW7z0obtapQNpltawrev/KQNQ4
EAzpZggYIQmYby0Cz60/z4+Yta55s8QlAZRDe6r04T73vHe0Xgl6U4U0h9x0/kDE6OO49acn7CHe
OpqqfXkrVYmg/O20bqObeKut0Hpq2QL6yDjbPjIYHYK/MWFnm931lHAUTOfoxNYHjwTGDF5Dzfky
2cLqsCemz3yzDEArFEFTeYcZjUiU6B6OxIOwKcpmOsU9bQ+nCcSQXeyK+XqSaOeRSCPp4HJBOpkY
YE4Sy702qUiXLd4TLHR0fD2608bboPsPyBjIkEnMlUttqN+yHJBiEOqa83SJ/+LVJqhxCS0bZdUK
eIG3nKvx/vYS90X96Oc+UlxWBERJa7OLv/DMgRRiNLwqeQrxWzrjHET4GwBPh9KZ+k/maJwGwYOS
RL12blk9SXiC4FJcvORLSWc62UmM19TRXvMkf7MgfnK08gMsT89thMJreBrKyuC/Jee/G6nLufTr
X4qPpyIhiSMasc122JMb79Lg9wFQ5dNt10wTE43B+QOh26SPL67gSZkhNTvGRYjpPdtkNp9Mg3OR
yI6Mx/hZ2Jctrhh29AZZbdhuYjQzIdoPI4svyWB85i76ut5vLpFBcLtJBO1U1dyVJi8gTIWVdztu
gxJZ6FUEL63WaQhm/h3vPgKwMmE6TjtEg5kEpYm2UcYTjDxnO7F3IEIXLXmRT04j3kcHx55rPIUY
VJdq+KXGfe7zq9Orap1MXgAhrwq4toD2Wih1GDuxrySeFoAfi6gjkS+1UMM59P06g9BXpFGvs3F6
iGp+P3nK/bru0YMNpvkJlgSVPqmykxOeoM48Dfm4LCQMqrnx820HXADSzcHMZ/zCgoM2QHV0z5ND
y5W6VNJ80j3kaAZDN5gOSVOt49xkdIgjjA6d8TYbH8WQPk+MYBZFFtJnuK2QjXzTRvUhsB8tvCFe
iUIZRy+nDsWUbC64VNrFWDkd62gXjCF7qxpL+u4meYfEU4ENke6yIXqXsddaoCAnQAJCj4JysKLB
HdFpQ4JVdzFk8Di6uFosVsmEJtCOMm8PNQZ4houSCu1f21tofdoW/Lv/MhNQZmHG6RsPu4Q9T9xz
0dnN/XtpqovdWdeuGV9qy79TEbOMvNFe6dg6Os6jMa5KhBW0KIGIsc+yoYF1+0xA0CQzgRwc835n
MZeLVnFmZc63nPDdwD9hIxgwtNJf9xEGf9K2d7mFZprpJBRa5pu8dVPYNr5HD9t34fLGxVm2muul
igz3YSFkp9axWT3Hdr+qwNUwVNChE7d0lWfYOaBy0aA7XtD7XOJGdZtuKiDaTWFtGls5a3Jkvihv
nqIbbwGneRD1YAK8fPod4+6rIBm8S1xqVx8lWmgIDpDhWocEdGd0/bPhc37q5XkkxTULD+TcNMFU
DWf0N1bQKwbBEr1i3mZPLpi8RRxQLPX2nSua8aB00gPwQRrHuMCjlMLFedZrE/E9fJMVE7ab1+LD
niHaRYowxFCdytFOAhteBQO8kfaaXLM8o1oEps/UhgOWxNShjY9QN05uxJrnY9/SsnjauX79AfBz
A9F41xUjTSz149WQHwTnJiM1FzCFn0YccOuk0enCx+naEfWuzPSZpGmS6yv5U2qNs9aktbbp8xv1
s4GXcSFgp9D0Sz7rwygLtfcUmWTQrZ30LApA5tnk/fToPUDU7Ssisgkvua0Ahc0IeiA0eCrQoRbt
QqkCc1mp3xJBQKmZ/osYecXbSH2U/ZQsCFfwjTYmf6DXl0zsV1K69xxoH+Nw+CDGzIVV5K0s8iY3
nW693cCDm7Drbwaj9l3m9LeMhNCceLSzldFLNieDkIIkcLAWLGOPlc/SspNWJ2s1xjZNdQJCmaas
zJAtnZK93koX4XLdCkrQ3NvWs6RGd8agUCDNBUQwW+cE4+Lf6S0C03QDfJUgc1jJ9LthZAbAKX10
CY1bmHQCli0pQAtSdVp+s8lEIFCMuQKADu8OIOrFaFEYE4yx8l0vwdw1P0eaFrL2ECw0eAMe/tKb
UFWOX73LlxwI6R50eTBO+4jJS0BjjK+OD53TE+caIzOIq4PyyTtv8cdCO+ggFuKRKCxtUZsIomi5
P2AiDQMMxhG4iBJkjieKYEj0m6iAYtJ5CV3r3h4jqOkJXULPgCTklm9VlJAv/9ynxIfEFQb7XIXG
wWo3Ruk2a7KnqG0f3dp0A8UCsy/m/I7lYZ0w1ifzIOdOZvJkbVMX57EWQXDAUmut+5FNphbtxP5j
/CQc/pbxyEaLE6utiNfE2Yn9apdN0zEeIF8U+ZyvclvsBp8tLoWcRS19X/UMe9IhPhHeXO+SfNwl
mc+MLtdBYRhwuD3KEEFqOGLY5Ug8/EbrswB4TLIuJSWC3Y5rT/UVGwyO3xTAHzed9lq17j5pwmxd
14FsqgNJf2g+IxoqFmnGeGbJVlcwiRbQWVmLqpsvvZs+TcQTp1xXAdOzPNCLhwTAybIB2B322PAj
gxsj0ldVlWZHRPTXsB8oPHDf056la2c7ZGQa2hZywzplOgn8on/gHLvudaC0RsqklsTqfK/KajMn
e2mWF6dksFBzzl5oXv4wqMh/Cbs9PZyqdrRvunOruRPQO8ylMbHNkGt9Dk1PBVqqMIU43kcMC2ph
kHfVucD+Rruu1pYqP8lbCyqZYh6KXdZYzergRvByRemdU5p7ttCH2hU75ZZEuXbQMAiXAKwsqDdh
nRCV6fY021yk/nq5dfqCnPM49VYgj5j2SBPlV8jQgY7PwDwyco3PUovkoa+1c0P0Y+wiGpwwIIdh
np21FMJEvq55StuoiuIdx5KDhpGR+QHtEKQR0MbMJZKjeZnqxWXq56PlJnnAcGehd/JStBmjDguw
iYnF1lTYtF0FZqrPODG17rwCLHO1vNKCFwAkHfQR+TthxChRs54av3rAV9Rz7Ig5cirrKQlxSt3y
GWyGjjtl1NWy9YcVCsx6jQi8C5DCXnLtzta6csN1d7Iy7Q5RAcqPsb0zZ9gxE2c4xDtJs3dm7aOJ
0yfvlYb+IdeeB3vaWRXHvSFyxBKoyFjoP9aAo66T+XNWAtOnF8TEof/QOXzhUEYVMmT3SmH997HF
ckgaqVy9QqxsQYYg0+gXZXqM30oL/1PdIG6Ztxhi79WEbS+OfFKBCmDxFrg8+kjeXezbCqoM1Z5Z
xnibcMNpmUsgp4MIysporfVvZGsnm4nABS7zkEbFSdcIQy6wFLsdOYPCxEzcY8XFv7e023jF5MO+
yzHtDqSaSk9s3aIgbJzhMjQ3oQi2Melks90eFEO6ZS3Vp6hsbeHYDQ5j9craXjOfNL4N6TXL1IUO
Uli6h6C3PxUbL1TB0MbbUIPeN2bUv1mvNn5OnkNDGdsnHKloyjdWaRLJUZcBZzp/SfR6uDIyVmyH
bPZW0fh2hM/+HIbTnVXmLns2RLXaUOusv9nPbhgmV/4iLqfNlf3aFQDWmnfEU8JaiQZDMJIY9gES
AuzPKRnOvqPtwfKsAITxrxL11FXpNbVpW8ZDusdggF2Zalx171Py0TldvSKFBneDjqtPQMG0yzJf
VZPOpa6G29uUPnRWITYF+h/D6C+EsgYl7xrH/eKawWZb1HOcI2x2CfKpsm8zZsqji+oxDMctsom3
nvH7QmYsRH4D6j+Nt1TS+o1GlEewZAid+mVQ9Twj1tQ53dl0bRdh1D9DjzlJgmzXEAHwa6hCJ5Kr
wESXf4jJMlk5zQMqUQT0JRUttT/1rfeoxCZWllhX6XCZpubOR+KKeQX/5hz1q7AocRtXWPq8TH5n
sE84fFIB57rb3ANfOiQu8veiy9aNq4VYVM1rR+ghUxUGhXrKph2+MJhq1zQreG86wskqPOmZxLdc
sHnadDSWyVi8w+RGa3rblrx4ZN33AYW6+rLPQfsWSuI3A7Qycp6sBYi4qpA/jOKIWLQQXkUlQyT6
dOXk5/vIsPZiZLI9MOyio3nzonDB8aNZGVJpb1owaA2dDtu/anEO9VzJb6RdHKLym91ITN1msrB/
Mb6KuY+1DSiMtW4Yz7OufbfRaO8lXKdW97MH7+g9GmNcHmSEXL5KBf1OXIPWj8hTeanS+T7qm25Z
EWQI8+8O1zW3CCcuSRyQNTjZYhLztNSbE+wRRcyibDeeVevLxIt0gAodWX2yenE8XX8V0nloLeez
crJX0IPhxk4nfc2qptwHhwYrFqMsPSCNapjkUHAim3dOomCBzEjPpc1ElpZL4FrkeLuxfsnkPO7+
0C2603xWUjX7Ai5gH/aXrrY6FgZKzKqn4VO3GoFOXR1g6tjEHRLJSdbRqmnsRanldyGu8p2hpuls
uOkxj7p2HyatvhOzjsw/p4edzpuWQKKGxViP+2bb2YbkXDLoq44O/VJmmCUieDi3D8cqScPvuGDE
BkJ2lQp/o4kw34TMlwLd1FZ9Mw63PNfN6IR3Gvk0oL64DEC73U2TuBpVCMo3x5w2kOk1RsY1YRa1
HXUiX6cu3FeOMEieKveKwf4ef8BJc80w0EfjyaBD6NhgIbJQh7KAK3JvWt5HWtN2JDotJwIAdqUD
N4BYck4t5CQasDm432tcgrduNkjfZ2OWMclO3YfMCXuJWWlKod0c7HTI0L5vMmuUSyO30axlOTGT
pS+hi+JzicU7HiGYjkMJkAO72bJOGAPxGdlbiX4BpoHxfCD2kJRR5TQGWE21GorPUHey5zzM75Pc
+nRysepqIBx+riq60qus8fGcDw85lwKK2q4l/vB2+tUINBLfXdu9aE3vrxJRAhuKcftWprNp2Jf1
uv0WUUFh6ruwdTsShDqTnVLthwonNXHFO9YpTlNl/DKkGquvhbSv8MPNeDtxfmODKu/sJHmrK/bl
gnZ1omGVy2W2x6JcbS3P3usok3ZWQ209wJgI2pVrUT6R0f6OoW5NwNlS1GmGwp4pRtK9hiZCeT/r
3uSNtRDSwltSIf8MbU26tSzjpd915CsmNO0azObQZSfC39x1oXG9zkNPjCFCklxv+WPN0l9GSdLy
96eMIdxDzWLj3uLPVKO/6FT3gUvSox4RQ9bc2sR2lUBSxCRcJH637qSY6Dk5VuDE/QRKhf+XZuF+
cjAV4YN6Kk2ngIlmo501LbVsZw3wa8zKh5akWUXW9NF2xW+X/S/2zmM3eibLtq9S6HGzQG8Gd3DT
O3mvCSFLT0bQBM3T38VUd+nvDz9QuPOeCFIqDTOT5sQ5e689CIRS3nVV6/bWDSZnkzN3WCJcecwS
SsB+Kh87UNc02UmwyT1CD3VJj9echqUv+ntdqWknV8ThjURC+sgQGieDWxLu4yAaeKN2fAwIWjvg
XSsO59/opyDW/Pe3gebgevh7x3F+ht+nEZRCS1fGbXk00lIuz3c830dIF6Hd+W/6+P64/H3FMBP8
6/w3vD7+dX7AX379ff6f/zicbExYCf/a3D+24mcjf16R610DqfC82T+3RJABVp60u5yAAnDC56c5
v/rPhpxfzYxdssJ/X1hoGSXE+a4yc6f65/P7efLzrb/Pcv5NB3vE8cBOug/Ua+Ta3cEvmmoPBsLc
Q8YBEeYn4nD+LUT78PPb723+NAH/+P07RWRFV+1f9zz/FuF+wn77349uyLqEJmLvzrf/PMP5vz8P
/n2t38f98TSONst6jAgrvksffZ10hkHdEF39bog0NSYQ5+f6y69Vw766/n22si4BOw7OQ0YcGPb8
TB83fgdhRZPl4fwjHSdsx/OPP277/fP8W9l6J4/81M0ft58ff77t/CS/f05Uoax9ypZ2Cy/2+4/f
F/u97XyXnEYWHfj53n881/m2P57m/GfQwhAxGide0gHZ/j7fz9s9/31+qhJWOZS3//muf+70d097
fkw2BWAqOrF1ATIempKyzLA14hjnP70QM54z//jjT31oQaf+8e9exxvnb9Jg7rjo9X896PzI848/
btMrNeO9ABT8vsIfL/P72D9e6u/uZwQh2/T7XOgL5aE+TOebzw/AE84M8I8n/cv//3iR859//lsL
CrEb0279tx/B323X3z7N+Y6/23q+z/m2GAXZuvesry7BmI7Od/ZTM0JblD0cdN8o4ARdRxBsNj+n
i9561JwmD6eL2BQP57NBRQvvEKdVtSdAy4MlMXcfCjJLM42WIks219Lmi1i25oB7a3EdbJn+1keI
ePXRmX+jW1fbLLFdsVZG5mx5z5dmRusMR++9Dhp1hzd1mw3qHn4iLUeNlqYHY4FAE9R/nRttRKiu
GqO6cCYuHGFHzdwU4/Uo1KcdhqRKoyew0pa1B3NYeoAAovNxXEHWQZFm6uG2MPTPIB/uDRFkm1gi
iiiGCnFRjWPcCJO1WVAlRdlFAXKK3Gm9wj0j4hPBnwX+aNpDldUwBSkuCwMtAENsAnHdEkEApTBT
dLG2sdnfCNntB330yOeb9BvbJ+ps6tkyl+Xq4D1RmrC0AZWLhJ1CB5ZQtEnauRJjBq4Klvp8pquK
tQorvSvbNNwlMx8YolrLLJd+DKYWhP7Tg2XnsE7FBSpdsUwa+0X28lBVYz6nRSdrzOYLKpQTnBXa
njFtN1bs1aop92PcnehKsMaAirbQ9KpZRamx0C2mAGELhqqXfHZOS0aFH8f3ETPESZC6q4V+sxIs
zBt/vMrU8N14fDC+Cl6YqTMeVcEpGrN0meQ8T5nqB2Aow5bZ2clUeozoKWXdUsdPUn2nIQWkrlMR
DJPjb0OoyZpod63J+Fur/W1iE63b41lfiKa319TGj9SSJN5AeVnmbfPpJddFxNAeXSCPdWklby3y
SW4BBqFq6TUq83xaAgl5bRS5AIzvi53QaBCIjnBlfzL6rd3mGxhpNGFt3niErnGX+TdDEtQ7nySg
0zCh+YywAhz0ki9abKzYI3aOZRhoWV9nbMCx1Jqs7GPtuw0hKtUDqUTTxkzdlhSC6YsRNmVyw3hA
2q+t5oWXldl9SDgRS5PDb4kMEEbliFQujnHT23qK7x93DWOKflXjDbGbZljlyLcsO9O2U0YauNuO
DEUIll6gfHkKkwwxv5uTSInwaiwMNpjXclGSrcp2UstuUOOh7hx0dNqmiJrwZjTaxST9d4HReBHp
0duotE3ra3NaKnWZYV3QT4iPMZwvJ4g/tVn5WgHHWhvD9ByAiEN9sjO0Ly8gDM9MLPjwhg4EK9Vv
pjb0ST3JV2Gs7kfDx58WnDqf6rvS6LxmCsa2ln1k0ug2k6QwpvFIuqL/GM8VtJOSmF7nZFfbqqQX
olWniUN62bcETyeGcRUNdCcKpq+d/uZIm7Jn9NS6q++aTD4gps+XAZ1KNxAvRqsumaGRGW+1m7xV
j5UOLMxuoO0CSSto0ijWG8agw3SrQuRTjDtSL945tgapXRq3bmo/EuIpbWxrec4aqSmkviIm9mD5
wGB1o9sZFoLLPB+fokC9hZGE1J5Un+n0DO2/R6YWf+hJzOzefPBJfVW4D44Qbo0NmRLGRndV8NYO
hGTQrhrIol+mIOkWbmh+lzl6at19SXvnEl3mE1ERJ1LYomVh9BeWjv6unex0rZC0tKI5hehDaE2R
yBtjwE6mMt6N767aqjC/z8ru1ehK5kLteG2n2qrv8Ay6dBIxSXDuthmESfAnRtnRYK2htLJP4Ffv
UMelb1Du0P8IhDDYLPaCpI0FNi25bFkjxmCNPA+/T1MdLbGpgd7doEZp130YQFJghOwOxcqC+YJl
jY5Dnj/3UZevjCCflfG0I5qmeBLQX5czQigfsmQVZT0U6lqnIUNis47Kft1o+aObmjdqmJvTT8pl
6isTwtgbBBGJ+VlpGe5T86ORFl0OvPagLKJF5xU4ZjrKtSLMlomBkMbPmWrFY/RsoFIYCnSd/Vjd
6am8lLCtcS2fREejs6FhZfZscGxuggbrnd6SM0/YCH1NklmZW5HwSsi65UWsWyMYGQYXhWJB/ALZ
rpLkcad1o2Vq7CFZXnmNh3korwhgpbFleXsp3bcmESBY7OvYhzZJYMYuNkBARGHbrro+RP/h94eW
yXrkloS5c9Vdd1aKrr1XAPo1ZjeI+8h8cGbKiqV9+JIBX6iGrZVYTAZ6NEqeu2XqfQ/dduu1hQ1x
wIQk1V9kcflQDvrGNnKE6DHykFHmL4nDbqZVz4FepQe1jGJ/4Qh5iwb4vnDyx3Ei+sCum/u4nj6q
wQWxja6G1nDhyg0MgYuJhAnY8vDBkbIarntRCWQ0UKNoGzGUce1mn4UoVBJ32yca7hKUai9M7V+D
KL93RXcaXOK19R6Ba76DpPuSDewTadtszI7aAP5pPCEiGvG56TVNrUyY14lWr6ya4zNDTpvvWHWj
PsyZ9SW9i8S+Gpccm69jO7xGDTNBL0cS6le0CRImvkX20XvJgyWHFyWnr5QhrYqsGeSx7+zinvkq
Ezm9uhW4SrtEYzqeGfyw4jvwme22mhK1zgyrWxUYXrHxvzV+A84QWw7dzXXpF0g/Wu+rsZuJvHQG
512LhKG0GT/pyC2IlVrIEkp8OHuE2vIGOierJIQRa0xR28EN9i9FQya5ZKxZDYzpMalBsRjtijQJ
rs2aeZR5x3o5RNBue+Zu1lFLEYIX8bJj63zoBcYjvX/u2ChieZ4SkcmFPuaPQa0dOfPdJTUsoK7z
+OgjqGyUCY6Jub3fDRXQlV1DC7nhY+EkgVQiwXK16BkTvsYjg0HQXZfQx1AvgJHVm9FdDcEpq6q7
vCNpl6EQJhWO3t4Pv/J8OFRZ7yxJG39CFXIyg/a680Gwdv2NaKNXp0BM0BGQu0z7/MUjmhN9yExD
gHm3AFcwLib2DSKf3AUnsSdZGz0VzbD2Lf3EIbm1u5G8L5zJVUGkU47aBjMQnhkOl+7JbWnLketD
BDIw4DylQYLLh0/TRs9pFdF95eZfYjauFG3eI73uHhIa8bs6ZqqCoMfDtYDHAN05wTtHpFtQ1kny
xgYDmmcOdi/kBjDJhVUHFy2pzysJ7FDLEzxfjNYtDV0BFuoiQ53qR9B4rImUYGXxIXt8jJ6Hg6BA
ZbXqTC9YgJ5CCotPdVXcoacmkypDzISGeuE0dXLbKkgibnvPBY5K8ib41IeuOxmw58CSOTs/bO/h
6rOaC7pXNL+LcdSA4vbda90Em4gYD2h5MGQCJHM5TZqaqUheVXKFbJ6DhyJMogkE+ys5f+oIUots
V0yKeIcpf/Io6gVX8E4JdODUxmPP4VkpLoYJuejVVkX91RCk7C4yuTU4/ayajmMtDImSwTsRJdW3
1yS0xw3G5Zn1EDb+JYKTd4PYQ7ydDaU3JqGQrDDGvRddJI8uxSIJFviCo0tKkEVaOxdmkj1Saz/6
riWI6wBOPpF+RVeKYYuvhks/4FLjjqvM72awMldz90aLUtrjrkS6LTk6+qVb07t1VMG0yc0Jgocq
snQJT0+j5FttArs9OpVRL5i7A9Ee+gcHmKFhQpscCxhaicc6mBRAbKgMe7Xs2qI3zsz1nZZYuWXM
dgVIkynmRJozulyrYb5tgNRCQfTOSlkunUwiezWY+HvsNNo3XJ23pMpmiBTqsrg9CvuyEDoRcjFi
YlDKICmcCMFd5i/h8S/Tybmou+C+0LovRjtWQHLUEK6RvJPWiMASq9G6VdE1mXE2IhL5QlDFoSun
28miOaPEq7QBQA0BojFgcg/CRjI6iPDB7xHQSj2i7sSUj1YWA7iPlkMHIYA4hfHKBLVlXCSl85Z2
RbxQ/bi0I9fc2NZ4b+qYl1KOwJhPGI5yNEvOvhwEJau8JR2uWMeGixJkeJ2GA3Ofh9zjKC2KXq4L
g8/J7u3LaCguRqzM8yLJpBxrLprMedJgDNjYyJCrqmezOWrGxtUHxgCOdgdJaKNslmOcpCqMgT4+
0PHRn727AL5ElnFi06wj2QwvZOa9mwBxNnCn7vQxXI+tQeB0lOfLpKYidAL2/koDokdhEnGEZBRU
xLEnSPqqzPq2GFcs3KH7Yqh9Pm8uEumYy9HUbxLU9YtYwpIF7r7QAvYSzzHfHN//SpgvYRUkotDs
d2qEP5WZxq10AqRTRoComGRDPSPgkweskwQCGgKs3eBnDMZN4jYQRXqG8qkDUgElGAkP4o7n1JD7
OmyPGgJFWSH6I0HxIc3Li1h3D6qWq6mifu7bgBm8QVo9KYrbHhrVomqmS1oBz8L+HJEkiWJKVwys
8Ik13Y1X9i9e038kRbubGGq7pvGKvtOBX9WTqjtJYsprbH1Tz0CAnUfYdyrzbjqGoYsxLS4UjiWN
GeWiSoOX1EF/gv7pPmxvO1tnEMrSnXw3P2fUF64YKl3kjg2JiMlnRviSOwE9qnXvSrDqAIrUr2Km
AoHdP5hKeyCgrNxE8XiLw02tQBvcFITSKZWGe5Zaz35w69NrR2RSgJhijrxs25QCmwLThTO3Sk2g
mJDFkY0tVN1tWy9GP4TrOX+QOEAPehru2CeXNZTt9ZAarMQUgjf8BuVaM8EP+ocmwnRpNPj8omSC
gYT3lNS/XurPWp4f/BrAdjiM22og9ErlmF6k1yGpaj9i2UCpt/bUF3jCKTDIl3OoKll99Vd6tqeS
dvbarDxRhGIalYKR1rhr6n0N30fwTNwTGjw//Ry9+Dlu4/U4YkjWFInoaWAiuhqfKjvJQUNtczAk
i1KVsOdwtbgpoz27e84IeViETDtXMwOXrF8ifJqgx+1IYnvg7bhbOouv3OxhGLh6OxWCVtFTcii3
XUJDFAuGACUioeBgV58i9KKZW33ZRvHGAiCK6XU4isx8BwQB+D7tWLShR5btB2yghwwV20argmAh
OeJhH3qsDQMOpb5vAIJvghy36phEaD1boL5ZxCi0CqOlDNd2TnpPislulYf0QpLkswrzk+6haWIJ
Bns0dMRiSppdPFTkvFBnL+rK/OwtTB35g8Hseovw7dVDzeJNA/2TgOwqS3wCVnc2XpV/pjlW3171
G2nGl1OEUFXyYwkEn8iJ6aqOwYJdD1xNORQvcSq/JWa4MR31DZLlMgzweSWcowyvXhfKewyM4TjW
GkoOySoeZuKVqm10ZUz/PKZXWWButbkVHovxlDszAjYpu02CgNFl2Azpun/kGEUNQkjBfDokVTAa
tzxuUUxdtMrSeG/k+gMeVG2VMP17tE20IwCRb9r4MxiegJ49oZ+594qOahPqioPOYkliR7JA1IEi
CS2lx2qBgpdjE80uAaiydjfWi+6a+D+sxwHaLh8o6VJ8eDQFrRstzyC72hYUb4h3EYHAE1otvpkg
OmEhuI8md2fMujc7ihtK4QUVgMuexddhojmTnVXQh8P1qMzrII5uxBcn3pD4nV5apyFWN7nNSs2t
50B02L9oWZ7jujEXo1ldOnl/P6BT2Ixxcp166mQF6Mh8ZrLAHdsVi8BTj80b4Nqd8YaU+s3Dudzo
7JiZ8+jF7p3pliv8+RcxlNysxYKSj4em5miJsE77ZPJaM5ncedc8JCG8rz2mqg1uXJoxKdd/b0qs
hW6qvewuM+leNJwAApt0pLo1XsJ58UrUzmmq0WoY1Skz3YnGXUPa8DBrBR5zkhiw6SLX6gHqQK1C
LBKyt1DFdGUV7CZyElGW5IcqbN9LW92IuJvgAzisabo7L7ePiCwa0NeYWCKk9j4TSzaMyCG7SL8o
AAyGMmZLdlD1ERfxLnWyQ423WM+czzlLYcOMUaxI7Iw2Q7I1R3GZuUCea5nvhRrwk+hiLSvnLTOa
Q20yiQ2cZJ1m+G/T1nqPw/KmTpw1m3DsYrjW5WUz9adSg36TuUg3EvAXvXUbtkQkhOH3VGr35uxZ
w7Fzr2WvCo2DM5lLLdIFNZeJtrMQK6s1Pryu3ZtBcgcRJ9pXZfYJIp0PO85fR0M9ZSVWldLCaUyq
9dJP+ssx6y+qNLnDQvFGCfEG7JpghUptCOl97UTUw4LkQq4VhMvFU2UvJ9ND3tydO5XDduCUubJG
WrN6Yh5QrdNNiF8DLEHzTPVU5NERFfRt4fdkJejayxT1J10GhzgoL0xO4UBRtm1VITHoTVQ17Rp8
4HOS1/byWzriw7Hy91AIsvnM6qbQ5AIJGycXF3dMiPkD4DAEMUIJWBXQ0cszQxytvLhDDLkoPTQk
JeqXscfCFBvhU0pq0BImp2Jv9I7JBF5dF4jptSraurIkB3fZThCQPS+B1xh5x7wq31xbviIdv1JF
6K8T9lOOkCfcDiQZdKuAcMWk86OtWadLr++itQdV0kqnSy0syX5S01Y61trpIP1wyYP2mC99shBn
FaXaOQqF+aynHnwsdvObElZwO3g0b8A0sSqnomMvLi+s/BGCzCrOq+s6bp9jhfZ13gWnUc5kTR9H
hsuOQi//Ervflo74c+i1l3Rur8Im1FklgNfMpbF2UhIK7eKujc2XYoDmWbUxZW1P8mUwrWMbOp0q
E1KAe67DZFmvaR6LHauxu3YsnkWbfrD6ve/9tt17+EGsEmg0BIFnR5xqEb5QHnT7OKZECWnUnzSf
PF90VEvE9hkoJnNXaySd6uloUTLI6FSM2qnyhHbJWvNpKOjtTp23qQWkM5QWPWt6hDgYauiM20Sg
lvVFWWkMCHgCGFbaB+vexdipezsJ/d0waZeCVfk+KjKamGTqqaRn0ajVG2skaUSkiO7F6GzHpjAO
Wo6WWU4yYhLhsVDzY31bECYwjoHcO5qPHB/2K4lBVnGrjQ2aGsgc2/OfP7eFxS7luGR8s/LyhODF
Uphcq1qHZTwJoXnsr6JyePZtUr8LiwQ1D0+VDMZ95QFZ1X3v1aWPbGCgXnhWp+14P5vJoFDt7JBO
n1EsWdo8TnndbBUVet1zDVM1DcikvRND9da1IKASwmwWkwYy1VDB1gu/PY8Y2DFnNCTpG08NQccp
jk2kr/mL1o0EI1uU9m5vfOEG5qChwi7C8N1K4cvSIvIJRUdAikU+1pFg1S6nJZ+whH4u2WIN0aa/
84h8jwMT84u9SEdOwmEX7q0pOek2Has2MJ+C7LJDioBH+ELOL5fMExjLNQhfj1/7wH/0bYgYfrkj
ZBCZ+pieJt29LcQVUcRqRmbclREOd4xM+1rYtDS9KzyMi9rzP+vB8bgYQvJy8pt0Hh0EWkHbcKiJ
m4l6XBAWR0RQjuB220On0D3KSBJkMCJZQ+jGYW3tS2V/BbrD6g1+Cjpx+OF0Qt2wWxieaNizLG9h
jhjvQEhd1al6hmtJOTSk2Bqt4rtPpoZo1nYb0d7WHVbKVhRwgR2BsOCqWgex/pyM3kUQfaOCSo96
PXsRWHCKhEzGRkvviv4xtLClKJ81Whwhj62wfg9thUq4QpkRpKydPWR5MGS2aaIbT1nA2TqDDExI
KNVTkThbMvrsju6Lq+Al+v69qxdPTUEUolZjMFAGCIqIIJrCN7fJLIVLUWTyJUYs2vWdTeeQJhU6
TdqeGH+nnFkJlmZBNMakuZeDQ9gFyiAeZR4tZmEb3XffJgyJRU+rMlQMV1TEo5qZ8dYOrOE0C8JS
SZ5F5roGsRPq3sgrClVL4iyG9LOwaFg54jNL5XUdlP0uH2d3UY5nxLT3bQH/dIwYTMHlH5DdZG8d
TT6uNhWAUUnHLK/ifZSquYA2XxwX/yvdymjLvetrvUCz1JvI2+bRU0g0nE6CeaZRu7YnjAOYBjFU
RiTmdRQjNyGYFyBzNDs7nbw7dam0GUFDUgMpnk5Nzc/Yw1W9vydJp6Td3/XMy9hhAivKYHDUK8Rz
1YJ85O6GGDLybpyGr6YnRS5ILyIHrkJH32bIkSP3tDWppcQ+VVhoWE1tY2mDHSC87qJl7I6jlJOY
Z5KgMpEiYevE9NjW1tY7uVFjtZ9kikGDVN7YtEHyRVwcCLNujj399szH0pBmw6Nb4gPV2wemZnz/
5QRsjo4sQVvpIa9oq7NuLTC+usfaUptSJ+2vJ0D61HrMT2VN015Yg3as2YthgAELbJF7soB4DoKS
EKC5/qxa5zipvZNxJs2T6rF0J2uH5yzlFFaNB7uZZ0K1ri06A5ByT0IadS1hylVHW82O2S203jaP
zBsL4qoWLLNc57HIsY15RhkS+rgsTSgRTi/wzXKINsKfD8mrfOAlspFD2MprZ0kIkIWKTp7w1z61
Lp9taLQulL0MDQ2H/aoYHmuXdywdXtLMMJgNkctpjZGM66snJ3BIeMXw7dOUPEbVjU4LhT2KQTff
yjrOGiiPIBHIkgyvDDFuLMkp1JirLI9Zz9r1UYKnMJNtFu6EZBXamhSocsuw2IqdchMgw4xjxevJ
N2jZ7W1hhqRSjE/gGE5CeQpqAhTmAvMlqB1GRBMAgYHw4bXSvqFO8wk40buw3G7l+d0hYoZK4zAw
gxqABW1zV3yabc5HNKbXanbq+qH/mMfK3+FTUutICvjzaFBXppS7rjzWJXuyE+Ka4kCCzCIu7LHl
dDOU5t4zcXZSVjjsc7YwPofIedPNbzVMn10pbwKRrh2HBNzG1Q9NgrG8Cd/Q7vFo23QxdN+HkKVW
wFubdU7F42q9uuyZMRNUs0pjtW5i7SWobR+pQq0vOd8hKbA1b01o1Uec2cx0GHstUcZSa0zUIiMV
K+varVlxriyGMVtx2Z4zSseDixVnkbD0scuOYjaqho0mtG0ukrtWy/VN7V+btkZhqI+PagBQ1eh0
hYf6oVVMRNwe311UNmCAAvA6Qz6x9dFF3LQvENObxvo2VXINAXdkEcxVUanhyTZZDnT41RZxQNhQ
uqsrJ76KKlwJlcXYgFqlb9DzVuoFeASablD4XaYWdvfZ+zT0wUqT9hVp9y1NgcrMg0Vkws4dUutB
hSwP07wt1mhB3jSW7nXsjZDDEntfpOmNZhOm7jvQbbxJAOoP6F8bijUf1Dia/6L80q3+vVU6FYvb
7wzOPdusrGB9ktGI/pXHYi4hKgAFoVff8o5S9ip8RbVw8m1sgfGc5CrT0l2hwxaqQ+ua0Jf0UKFL
XloSPhJewFEER/ajcmlIvDZx2/eXAmuWXSNkGUBnxd3bOFZXXGFTqmASvqGuw0Qt0YGIzZhWDcnF
rDuwYIlrfRKfaYMWpI3TOxMg+zKWtF5jcMX8RuMEA113BYM8KbQPeu39qxbtmL4iY9fsS9UwZpuG
8sPz4IN6NkujurmUszMnNfRpG0G1u0rmHw7dt0ILvMP5JnwqH8qh8yAyl3fb+PeAC4ZdgUB8kSGB
oEGUbXwtgCxYq3ElJOfhUBj3aZek7Af6UyMICTRM01tG1s538YzZU/AUJTFQmZqedtUU/boOWcgU
/UQttKiHSu7l0NwrT0xbEwPSWgFTGjJ7zudlOgcLRG45eHAR+1iUWh/vr8EkjhKOc6yLyp6VV1at
CRrrLpXwb0kQWengxxeFMOpLcMpikSUgKXk8AnitZbwh+/SqDkea/LQZcRS+950Bk9RjLJ92xqPl
Sg91x6uQZbiNBwzWFeiy2rsqmIitsLAjJ0Y5HwptoxixGjkBkxXQshTTVkgKw1avDlndDZuCXFyV
hKQnRxeRy1qFZRk6WAEvViMfvDLQQwdCUOQMX5xygbF5/rVh1Teyy2jDuJA4RuafNtelKG9ZCeDN
DNV1GuIaTxxLrdqyiDYk3lKPGf635yi8h+3j0KI0I22c9dGIwrYZOT9b06c9+Lvags6afnsuO+hU
5B+SuEman8RIdBqq/3KMjr0lHuoMMUXLzmU290NGjEmNwgef5hqd+YORwTXwAvvDVjU+ecsALReY
1jI0vZNJfHDO/GWtIjj7SH4OIh0ejAkLXyQ0pu1QxjPP/oQbsO1ibYlTJN8MIWEJfZrfQ4hgburh
5EdGjgZvvFIW0wPHDl/iaxQonFWWYT+tO3MOlq0vAI/lW2QZ+1GFV6JhQOzRi8gM0lbp6aWc/sen
onS+6mm4sMEbUKUSDhcfMSSXC/ZODUFQs8lsfFpErg2sVzBvpjGW7qzBsKmsnXTavQExqSuGO22c
jIsOLZApyC6ukh1cCofi3foyM2vOIGyeNCKB6HNlXAz43AiLKCSip9onJpBZGj23N9NuW2IA5rO9
T/B62warBo5yYMfsLclNXsHlizjXV/W2sY29q3Iu5QCS17khXnM3wVo3YFcytS8yrgiHzN5biMrs
/ea2l3wvdtIv8UFlG3dqwNXShEzTYq1pKRM0Cz+fWYEEIdt5RYeBia3Dx6zQLCN84gx7SNv0ge//
1nuv8UuuIvoFtGlp+pN2ju+QZZUTfQ3NcNuY3pfI2yd/bO6YQkAhTTWiX72WuTPuMhmyHLCNWb3D
HFXDc+3a4I30mGiQrpgkS36dqbMXWkchjXdS28EslejE5mlW2UYIX3IfWFgp9mpwj4qgJ2vcehxB
ZFfAHKk4zrRnq0u+axMnNizrYVsBaiZLOIzrr9JrngIR0Y0uqytpb4yQKyfn9Bx+3a6w1cUAUALv
bM/wZN35CZI6nXjLiEKVUOl87cw2F04+n575xUDTX8dTQIhKiXLJsD/yIrrBLBwfYAgdBmc6G8ov
BIAwCvfi5AIKzEpZbNvR0dfI5hyqC4iNpbs1+iE6Na2Qm6iRt/jA1rpTcfhn9qFmURq1UsMoD3qg
CGTLGR4jWfoVQ1zDtNDuLWIqVyE4Rduli0N5yyLMjdba2GOBiIMjnY3l0JTzdTAx1oNX3seivrY6
azUAdWAzklWPj3bl0y1f1vT8XIC5C8m4fJmMMPQ8KzulrryJYN0uzEEwsRoYYgxFSrMq30oCc9e9
uGon3YDarDa4JsCrZRRlotlVJaiPjp5wUkLeaYeS9ObpIoFfvQxjSbabaA8RwdRhpCNUR3FkAGBc
w695Slgs5gN+F9VQArQRHDiKfgAQnxEDPUnsNlKoOWpwNN/cVl6RhrYrgpzgG4N6N29xh1BXa8sy
r2Bt99dtZL0Lm0RCzppDMif2mt8BGofKdiBWquDLG9s3ml+29B+ZoGyHMmJWkh0tFqVxRBkxROaV
lw5XcY+kuu9Qexh7EeUkFdMecAv3ejAxw9GeqrdC6ge4MqDNavOpGeDdSBqmTgFmpVXpMigJGJ2s
u9BKb23OKRvf67ZZPW0DYRxCruS2ny47IkkOLsikNKUbiQUuxSJhysFaIaPkLz+i2BHoYhp4xnpb
7JMKVLUyNh5hrYxQiFItByQAWn6yh/ozTNVn1jCrSKeFIW9z2XUcNCNWmOoZ3f3nnIHQqWodQjq3
9FxsdW1gXjYCMpSs2l3iEjJWegYGMppn2pVVTfex4z2m3rDTTWuPKVOutNY8Jb0242XR6HRcEJ0G
r+3pGy31WuqCC0ZTL1Vgbxxiilq9f0eyfp1n77Y1Aw6yPU3dGyxhJt9f9TSFwaoGfYDVyXgIKsL1
ZPASd0jbmXSeNDAJC4R2HcLZ4eQU/h1eKxrchf+g1+rUhdXVGeX/v6kH/yb1wKAxef6kfkIuVm/t
2z++yjZpx8u3griE/5u/vb8Vb3+NPfh5yH+lHvj2P/2AhAI3gBU6q0R/Uw98/5+2Z5iWZ/ggkPnp
/8c//jv1wPmnrhORgkjWsl3XC7x/pR5Y+j+ZLFtB4LhUiroVGP8/qQfGH5kHNk/jW/NmsJuaujVv
g/h4u03KqPk//2H8Z2oI024sW9vRNwk2pj+kS2sKGFj31U4ACcZUtkM6p+MVnE8djAaBsIbZv4lj
+dvNIMjeC9ga3TfNPzZjMpp6VJNC3yJwJpNa4x9Z3b970AwD3AiRBEqRgHZcd8Adlq2uAW8wMdT9
5au7/glS+QeDvOsqKdv5/f2ZT8KngRXWIvvBCjzXdvjq//pp+LaRkvdthTu9BhIVoiRdj4Zm7rVw
aSlv3/fVc+aG18SSPOeMEFl5tEthzJSWstRg/SkWrkkp1/9ms2x7jqP5a/BL4HhACw1Q4rZvWPB6
/ueGUW7itIOFufMUJ6UCoBK+S3kFwcQ/FThfF8NgDys6BvByJ5OL/jgYZDmatlhIcoOZwLvgKDHb
b8OOfraoyFUZ8vrkeSj4Q/+EEmzaIXa4RgVon8Z//ciFxxnP6cHyjj5Os75yZgnYcEXoEOkM2v9j
77yWI1W7LftEnMCbW0jSO9mUdENIVRLee56+B6h6q3r3f7qj7zt2BBtIMpNK4b615hxzvHllCuyD
4CRCKYT85GPDxF0hfgqlqe/VO81HROGDEh76zTgrM4SpF3a+lH1ZnjlQoaEizmXZrZt6a5TJCVpw
7eoiJqmuipuTmNa/uwEs0tRjSRTb7CRG04OZEzcmjL88v6G4HeXroXHhfnsd6BPTIBM0HruDjx3U
dHPYVU6jp8q6FMqzEf2G/Iy2tg/otEL955EComiZjIeMxCbKG/DZ21Z3a+tATcaJyO8+JqKqryUr
ApVsMHwze8yhcbSrgmyld3UyQ03UNdpJmt47M5C2ScRuxenXWIrpTiiACimB9dnMf5A517YPb6mm
j5uhaeEO+x1jMNAJ8QwL62t1b6GBJhTH3PQd5tpyDD+zlKfIwdCxr5dfhDNfCQK/lgoPcqon20NX
3kUPWVJ+0C6onLrLQFPk3DsomF1i5B/TDNsdOh6pfQ0Ym0KpxOAWgeFiQ4eNmzcwWobHKn1I+TqR
2mtkMcNMS3uQFJ2MNykirB6nh99VoIPp8mhp/2TKSLqEsWxdAQTIvhjKD10C1mFcpcl4841JWBca
FXQB2zWxIwkimoHMMEW8a4bmbMTJJ35r1W5SgF1VCqy2VpAhin0XrDLjVSoeQgnZF3W48BKJHz4Q
RCfWqGSRJx/Ah0jFQUTC1X8O1Gm1YqYW1tZsqMUjExUARKl50Y/IhlM7Sjxh+K1yVaHyQXmgOW+O
wYakTjQLqf5r9CXMfZGEO3rsvxJdVp1Ympm9LcljCGQBbrY8t0q0stdK6BurSC20U+aR0Rz33ios
Ge4UklxtrUTZg9EkaXu23gkaE4pUGjqjeVaM+r8naRNoqzIKKbbOLwh4n8cwmdwlk7IYgovu17BN
fB4Ql1VELNOiWJaXSdNmT5IlM4z6Z5NlLp7DLpd3/LywrPtZXOYqbZiIKtS27ezCzChbTU4/qESW
QIda1iHWzPbLnDqTVNUxueH2AF7WzNayPlRzGs7zm5cNCfvAdlAZ+mp5eZlQbwJ4uMxyyPDgwk9a
OXSmM6AOvPF75fd02Sq0YoDDPU9Dy2I1f9Eyt0wmvTWp/C9v/WtPRlEE5UCaRFOLtJxKAArL5j/7
ZvoCaK3v71nWjsvOLx9PzZwdW2bLZXe5hKBvZdyh6glt/8j6bHnitGuBw1PwpQ+gSIotq5w8vtaM
ToX+sQl8c43C6UqHdNP3Ioo1VIDVUPX7AHdUqNa/0/bSAUN41gFZZ6m+z/qsuzPK6Rk77Vcz9Htk
53gyNPR+XhGgOEE6tFWmerI5L8QdAClwF75vnpOq2nqif68KuuxqIQJ3QBT3lDbBqSgXLxYtcMvN
neybdCOwE1CFd402UCBjVeoqmEU8Gl7MjWSq5yAbvWOWvUmieRoKkzJSxAiP6zflK6v4bDqDJHW9
2mYEc1PHQK4fahHyJ1F6sDLwjXlXnIXBC/ZQJHZqN06PspLD66x/1cboTqEqu1XWg1DTcuzPfnmX
TRRMBuLxVnA4WwB99HKo62kAAUYBiU7hr8YpWREat/NIKeZyINYUfy0gOAm9ORpWTgXzzTXCVOby
O10YqX+WnL+vZXvRAwJ6QkGZ1s3v2PD1ox7qpOHpWbSSYQW5tIC5adH9akG/oKmlIl637bqkhC02
6xRvim0VIYrUfHgadZiESiZX647WMzWzQz0E2tWY/G0vg+CVGTWtw/Z31aef6jR9dGL1pAlVdi90
RrmVBWuLOzyzfQIALvhD6G/7MNpEAucO6hfPexYAK4q5tFbhk42JU8bdez2AkzCqlgAkA3Q0dRha
XqRrBzHdREuc4yq5ANBIA0YDQIIBtjDR900pkttlN6OsW8CTV3MhsUhGjk4p+AI0i8tdOmhV+Vsy
i349+qY7Y+qH4CWkPLWSDdRKRtnuabi7KJ0VlN/vWRfKB8nUGMkk5bAVcuFBahnYdWq6USTCATJJ
/5DT8lMfBpk6XVm6DFSoOFhJs8qLg6ST3m4C2KEte54EhQop+HwIFojJhqoAVI5AR+QIkEtlXRvK
Toog/2nyMU5GnCD5VkRzs+LAvuhyMK5Fn+dNVfeLrZyvKaMeyhbGuD8GSJebWLjmPM1QEfkkQ8m0
Y8+f1pGHL7Dp38JcnFAWkQDtB3dJmP7iFN91mo7Iy0hdo9BQBaUr2vZPXgO6g/rSo87Qrbs3Vc01
B5ouHrGnQiW/V12xVYKMolFB1Tc0gxclBAEpmnTggb2iub4QbUeNp8NgI3ODGjwntkrT6QQ5OYaV
fxVnuoo23ePWuh/T7qWHGOIYwDQPAemgQudDUdSvPPntYs2vnWnIt0II6AnTxn0lqdAw51G0MClf
lkmVA1TwkFPszODnu12B7iIV34aSCl1A2ISaIYql0d/YKaISuwy5i8XhQ28xRrTAEq3aTWac0GZf
Bkgk3KEwULYD2CgfYdmwQ/ywl1PzahrltdYRWA7Qfnlweh28/iSqxnMFtgNnPcehsC9N1H9TP16H
0OeHHs07coNcTeoec7MDOzCXuSsflCIl8nvDo77kBQEqFqAug4EwkAJxvaIVuy2M7oaoS4MNSXg4
qihOjoQiZLluMtwUeIaOOt1Hg6gyvQsRE45HvRnQLwviMUso6Exde6ime3kKZNeUe/qbXvFWKNgp
WlV6JrIJG5GqPBrTwZxVMaEXnES6T2Okf5qD+D4OTix4T/AR97FazcFpNgbaBxJJ4JtG45GQut9Z
n97yAouxGG6tw9girNdTA+ESOoOzgfUM0jzutHNSAvkJs5HR1PzKsu77ZSnReZaC2hDnxWPJTQZC
mvyybOUVaeUWsM6ckds//Gmz3chz9EIjmw3/GEqHUZxmZ0Kzx6M8qPYUpOOZwqvbyELqJmVSovmy
ZvULFsOQptgql+mKGKWFQA4kA5LzyvFM8cvYdqByjwriVzcIs/tKRZ9b1MZJaWTj1Es86eX47YiV
wyZXJLKjT9zSgOMNJ0l4DA2Df+G8J5SdJlevPeA+yFKcuBNj10Ka2qNUWBWtRmcz/PKbKbsMSs4E
hbutdt17HxCCIZM+wB9+LHABDN6pNUa8jPy9J/6f5wb/6iY9WYX8KVt94AjQ74VCWSUIOBgieceo
GcwdkT5Xsg/0TZaRp6ph65Cn9mymcegiOPoSBP0SYw3ZT41/6WVF4abXKGcCZvCtJ8kJdBniR3nK
d2Ku7+QcsmKvVScVmQoid/FOS2RxZ6R1eizGdBWYQs17DSQs8x8RhHC09gELIT5EAzfWEhnbJfr3
Qut2Y2W4fhoSAU2ptlVLa9eUBfpE3DpnClN95sVn/I3lVhrLjzD394qKTtyK+nhvDdM9sLfxTG9C
3WM32yNE+gp09pFcdaXu+JqUIyuetPwMvOcE9WZ+BNduZcZ1X6vFLVpyLMnGq6nxV8FoVzD2G7uz
DA8HMMKW+9JIAHt2Qefm7fD7VI4KHG5FlKzGvZ9qlYQRG3hEebDGYJeRUX1O5okl959EFKjrVORA
16fnxBpTWwOq5zMYanhyUck7AFXsNUixwg/LH/otmqr4aIDeSROx2Hny9NvMh6tmfeggDhXofcuk
m+eE3BglZ5mtW2mSnOUlxW9NblKM6IJyX9DU3C9zEcCMxP5ZXlaqBRQWe5nFYMnrDOT/bP8fV9aq
tYoVrAxZS25oE/Br6/VYwkVlLpSj6r9fXDah4/pn45/3Lm/7WfzXR5kqqrUhwQaxfNHyAVy/Nfzi
O08Qq70gWjTF5rmfyX+7zsygitj/6X0lF/6QrOKVp07F9xbLZoYcgSf7+WiAm/X3N31/1s9XheR7
/9kSfEvqdequxGghGtDI5t3763VfnXWuy9qYIIQ/e7QsL5/XtribzFFGCls1IDvn74xLjQv1Mpt0
9S7x5adkEnkqABmPwzjhwVNBIanRNIAhfMHnScoQOSC0VYpkF/nkwWQxjuzMML1V2SaNG/vpNYho
RAxI34Eskw0FRhfrZL6q1BzPSgsxVm3Sel3S9ziBR6nWQlBT758XQcgmp1DAPCUE2rDuAUUcpVp5
jlB4bSaFoXSiweBUkzl2B2nINswqaUfiqXI0cLNNYvUAI6kP1Gjb0q49RkGYHAtYDg7SJciygY5c
tO52ZiVeIgNGEI9FY3Uc2b1ZIxmsR2TszZQfx27/xEB8OnaZQBrlPGdWMg8JucWddl6U5kmm4Hbg
4WFXl+GfzfxJAmeoj6TpShIuDqi2BXsyaa9hqmcnwsxiexoZE9SxiJJd8VZmM0muCN+wUvQZU+n5
R6Ki/aNE7QKko7aLylICQKfqK/TcgnCSGansfcwOB5niNTc2fiM+kOE8txcg2UeuplSk/fSxlDWD
6zJbVL7QH2OhR58U+wh7E33uRRYpw/SECsMQPhtyVeBNpe9J8gy9EDX7BdxTXnttQR+1JmcrUA/p
JGoHoWu2XsnIcEpwL+RWlG5gw7575ZCvmyh8qSw93IABEI9iYorHZW6ZKOQLHy1NnBw5gRAVYYig
9iMo/Am6KcZ4smxVjFa2pjIzk3As7VCmmX7QFAnJqGmsRglIJcP5I93YuevW0ENkqZ2PFMYX1ClV
QkB+1gUGpRVkdnXX3xcEoMA9T1VCmth8mTO7nghPDVE9rfaRB8fm2PatvtXSSSGzs1E2cRTdJgsN
yQrfeUxihzG/tLyu94VyNGmABwkPfeBJqdn2ri/m004rGFGOOb4jIJI4ltDKDJwkR1lMQdrPc4mP
gxEYAG6RtKAjdSRKr96GrSaUK0UTMtCC5Q1tNiErtJblsh9tLe7ioy4nMbzM5pXgSksdpPWy1hfG
aqUrKRWe3IyA5/zPLZfNl4lhHiK9faQeHa/bkUwRpUtJBCA1nqdp/lhBCuLZnH/DZj7olwmY/xzb
v1Rwby0YCILYn0Ahfk/Is4Astix/z9LOhVBGLIjdCtPz8kI7vyWPWvDzf224zC6ftry+LBqY/20l
VqTvr/l54edbl3U/i/B4lJXa8sj7s+7nSwulTvdje1Mis4F/FoSkAfyz64WvMwRQZyDaP/v3840/
u1cue550VM48egHO8krPAYcDTtz8bLfM/Wv3/rW4bPKv3fj5Cbom/IUN4kSkRrrxVeIgB6SkglbE
DzG+Y6jk2KcrLO8q2dHXnILzVimUFwLHhXNUyZnjU/lxeUoPHeJmtJOFbKg3ENF4uUXo6/BLhFQP
DQyJDNrZdpVpCfznRJaPFB+JtcKcwlN9MDbTxY9utSFuEmoWrlzFv2Sec11TtywuUox01dyEF8TZ
iTeEyAxRIehGq4M3M9uEOQxOc6pNt++Haa+GMrKmZo4JkiW8x+arl43iSW+Tl4BxzYbqBsNRZUA5
ZBoyCeQTuqiax0HNisy1IBH7O/onSKxvqTiaty54B6G+LqpBwmRB+kZXbYWqI82R62zThC3UF8rc
k9lVLtzV10Dgtjz1WDHUkkJS3yq/6Aj+ittE3c2VDrR8GFOaITo3avdae+Y11UR9LahY+tGWRNKN
cZp2SMbEnfhbYmEn4sLDJAi7F3loacJ3aQPrwdNE2cmjkSsR8R95QKoM9KwDz/2IS6AcTF7N0MlS
P7TCapxS7HcZp+C9nMfQu0cSVxu/ijeWSAh10deXoWJVljc91eDBkdQ63EwtGBa5Fj/6sn5rRE1a
o/xbIfhT1mHxMkWa/5DWMbp/tHwcJKe+5/ZPNuK1K+VwbVTDRSCivhsp6HAqq/tkO4HdZgiGxLPR
qzuRbPcqBrPQdkK29YgmOmgQ9okcQ5ZUbyIRWqKl6sfBHKcVlrCAAnSLeegt8nSYm91YPOKf3DeU
L3d5FxFjn3nEE5ICvA5ITyOHNNcvastwKU9VAHb1tO66QruXIn+dVXB7ulw/9UIvnTyYQ1GRKnvU
UnBcvMA8lGH/KdMp3jBRXJ6zxy2pvq1L7SyeaXvTxktlwa49jBTIQIQdDyS0kQPBjRkSu2IqEqGD
EW4dqB2y+3ES7ooxOLdm3+70LKXK0eqzlaSQt/kYfamBGV9ENceEzhFFpQ3LR9hvktFv15aAAY7m
s+a2Sf/BqM+OBn1yiR6Wd/R9dzEOze+23P9v+v5fmr70XGU6cP991P1T8x783fL984Y/PV9JtP5L
1MSfrHv1J+leUv9L1EUZdbBIvYBayT89X1X+L1GSdd3UsXZKlqTS4/uTdK8YtINpRHNy0RQ28bD/
v/R8Zc2c+5h/tRNFE+uFQmtZJOZKtnRlbjf+1fXNyzwMchp6J10ClJDEEMh5TDCL/V+zutEieu7C
lhHRMvvvDdRkg7/DaNd9DVrMyY3pGgYz+MXKG8pLNGD03nrucswSba7CmipDpMrCNTCIp61a81hV
Qr8nccZ0BWn6GnIhvGYjT+0MPsNNPcTROq8E3REI90KTRIGMDhXoO8M/p1A090DCucxOL6T9Qv3x
erKOVYqmcT9s5BTRe4ocDw2ZVG+oxsSrlIhUuw57sjmWfwkhdAihlllBys3pYZlVIdJ3B3PK+xXy
Wkb6NPD+vCFsk//5U/z1Mcu7/vqVlq2WlSIJMWE9SZsWEbPoGpMHghGDYveyzDLET9aqGjxq8wvL
qmXCE3IOwior/uM6tW+oAy8bJlAl/8yqQkecyfLO5aXl7T+Ly7qfr8mWNy7L/9vs//nbf3ZwmfPD
QtuNYTXsmr4q9uLCl5znunmyrPt5gSHHn3U/2/kazTp0LP/LW35eXt6yLAZJwjAq5MnkP20saTo2
2uWVvz7xe+3ydg2VITW7ef9CEPxTGXzv7L/26ef7ls/611cti8F8UJCQiDL/n39Pwf2MFtG8DABL
drICqWkxziLrbJmGcy+th+gE83GehZue7fW03Cd+lW+WVd8b4nqBTvnPJt+fsWz9vdH88s/iXy/H
C1ASbx8i22V22epfH7cs/vcvL1/x1176jedTTQ6R+9M3Ku1o7sfF884tW5ZLW83qBbosjUSI3LKc
z529ZaNl82VxEoJo398va5cVP5806Q29uWU5mT9+mft5Z7a0537eYwo4MNtUpmkcoMKaTUaNlMFy
0H5mycKr9ikVsP3y+pDBKy40pJr9jBqFa65w0zXUVS8I3SpW71JN03ZL7qBnkkCYhfUR75uAkkwY
twRsOQX11hnI7qX771k4MHQv+TXp0OTwuL5nl7VBYxzUyA82y9IyWd64bPez+NdHLiuXl5cNf963
rPPkOTY+yoJ16U8gGbo0/+jGkmherzpMba5wpUhQgWs8k3pJ82bOF/FlotQDF/V8ubTjxyv2EqAa
slKqhqoIHcfeCoe9anj6NptEBBOkHKnlY64lWD66f4i7unas0nrcEQib7gFPwiud534myzpy1Iq5
1NzhgOX3mCr8nKh8yXAQKuWGUIURqiHp26AqlY0f9MPe85kkOPnW4SQ9him5ynB3ahENh4fiWbvD
J4LwkTHHvgkrhZz5Mlwti2nFKAAoIyD8FizIEE/7SO4belWmlFOBjogQC4t8X8gQb42qtND1t+sm
LPud1D6jD39XzFZapzWdW3z9qPLqKnaAzXOHEBVvPUjTg4flB9aVuIUQU+8tkXRfxtB/5mqzUjEs
tY4yX6PNkLwCTa8BsWA44ITm4o3lCHzAMvuzMuzEi9IH03qYz6BlEmicrj+Ly1w18rCopLNbgRNp
mcQ47TdGJu1IJaDaGuiiuBf8Syk2wkavaHIKRc8pMKY1nhS/rh2BUJGsaq+y1fXfB6Iy/+V+Dr9l
bllXJhXU6E4l/8IQcaTkyYZ8kJrqARGcGkkVf3I5l+Xlle+wztGqxq2pJCs8+cOedM/5L6wUXPDI
3nTDZTkA9LMfSo+/Si93ILWMRnV5UiYUiZ6ZzTOwgO1xUof992xTbonJlXfBNK29vlL3fmWCWivg
SSFCts0gs6C4S+b3BGqn2lOo1dvIhMBWUwtTJnWFM7Kis6qAlRyo2a0MrAAYngeXZCvSmejp0DqS
xjvCGccHsOEKSa8Pw5sZbFr6CrkdZg5V7a3whZ7UVwiGckDGcCjGvxm/xFdwaIX/giGmGICgbMf2
xf2lFOcSv069ZWgiBm5HT9Q1IHrKdMH8wBmNLUrjcDr74pUOQan+br33Lp0/OoK+D0qEasuwap7J
ZK4EVwzeU+XYknoErWQ4tOY28ddIjSJrpecvhDel0yfm+AhTZxFgqF1r/g677IyKB/1Pe9hEhKw+
AX1UtZ2iHDr/ZnzqxW7UnghIyFuM1NsqOuX6c0B1MDniX4Dhk44HlZiZ4ESHoBC3JhQjUhA6Rw02
jMUm8PKFsqn5OefBDhccld3Cj4x+3toJgEImR/gayEU2SAbt25dqWKEU4RO94kI9Nc1ASzJePY7m
PWiVvr2lMKRa/1o0v2EfVnvzYNC6IQgTFFMIQBmP7CpLdoFAM9DcIp8h3M+P7xEkwPD0xLPf7XVz
W6c0s7bKe+9PmDA3Yrsv4p0cH9N615VOLpJNgh7KDvh9FQJm8EDbBL4gIAdaYOFHsRsAIY74Uj2b
wn7Aw/sVwXThee0indJ6JSRbT3P1wEW7nVsb+KTdc3SgS9pf/HAlPTWncKWYeK+cGJaMghdoN+q7
QdkUAfYrW6s+CS2aEsyBJ9rEUrgF16ZTypU/oolHai6Tc8TYUbTucmGV6xuTlL1pXxnXuD1E4b6b
OC8UJJc0Q+Ov3H9W65PPcXQorPn3Rsks+puIf5tuC18Q2AxtxTVM4DAdgn3h4zVyKUaq3WYqDtrX
QMkE3gTe/IEeGWXfvfSVV3dZvMMUr9AWKh1+JwH0LpFAHJ3YSEtzFwkuOZlkXurAoNHRveUtKZfk
ZKzzjBAjB46CZjlZBLvABWTfE51kHpCiS8NKPBb3mkBdmNCi/YRROFjVO4BFHj4WksryA2qnHplM
c4QyYNcVeRpA+W31OMWj7Q5vw1NQ4ZaTLDfR7hp51yNV67ojrAbytMHURpQ36P0mQAV2/XSgoix9
Rm+4V/QOAF5N43TVy/c9lU0sho+gWFThFQJCaFzCFxBhyrTRu72k8wTupK+Wsq85FXyQw9eCHqUY
3k8wRifazpy1VbQT6fb7AVTsNbIF8uqAQfbAG/1VR8MM7Ga8Z16CI090BfFIwjGqPpp0E/vYuaTH
1rzgda7wyVmU3x39d0Ga2xOpW5qrnAn3IAZ3JtEgC6l4gnQLdd2/osLRDTjflDPWs+ugcvIX0H4A
/imJK/pKLFd8Sg0TCLBqsuI3P3MwYxY/Kwd4mtscPk+zRg+HBJ3ABUIobbwfA+LZBJkM+T1u1zwx
cKLQVxzaF015KdstNo9m297Lvz3Fjastu0aOU4GTiqCfqtjMyqAapcFRRlCESd3xn4ob+jc1JPXj
kBxEclrIApEfMOLS5bG4FEv9seuPurgOPtrwPFkrIIfC+9wAKBsRsdGmDs94GeCIGJCIn7Jbeir3
wUV9FNxmug9CUp2RibwpyiWA3ZG39lwuoWMRrbpyoyQnaTgK6qnyDn6JTudpzGntYKQ5EIJML3nA
KH0X4kZTt5BiUfyNkBCv1g0ps/UrfwbMAcNrC1ziIcMsoO78u+kQ01fHKXKz4GKOG8iPfewC9sK+
QBxg9CKS6jLR2pftztrWCfc6qGsg4FBwYo6ycUoEx0J41ASnnR7VCSfEXc+gtH63xGNDskQHdcJW
NP7IOHQQmK39yhnhCOUPj23wOE5708Qb0zghLLjEBQ6atQ9+9NWPrx156YwnQc/dUnpWXXOSfRin
ZI2xIJLE5YgYv8x7otoTEre9oz5sO64s4b4gcrp874ujJBwo1fELETBWmTZE+ZDoXQwjgV0DaqMj
xbxkd7/J+orsCyIh9cCnxwcGNIjIlA59gR086k656e9zcvPk1dQQ7Y60z84YZ69AOuGwbj4kw843
QbWJ29UjnSbd0fcwZuxojdKzWv3SIqe4wcHTr7FLNu6dAiZlHa2yw3jVK1d587YNjDdQCS5HmuEC
6BV/Y6ONnn0iiR3xwTj3kcueSw4nQ3Aji9cDDAZd7km9mr+LLc7C02d1Q8yinSPwcHQDPQcPqsAR
y4LgCg45Tvf1anC8berwm9qBQ5trrd3/sj8pRf4ixW+1C0RbvirnbCtfRy4KPAA8gQPljMlu0U1U
bFzj1U27p+WPs4tiHn12D0iqzf+DBBUBTNU1DT/qcvTtsSldPQNEwlOC8zLa4DDSPNDQqIptf3CC
lcUjVL4iwNLv3R1MDlhBAarUt3pTXEJ3aGETbfz6nuHS7MOaKLqvRzfcU0N06FbJ+Hhg7KEO2SuG
QxDHByQvh+wuGWfgWrrtVEBzbwC7lOPo+luEAihMfonPEiIe8L7vPqcB1v47bZveiU/+Pj5BBoai
kOqOF53xyOZP+SZirzbhnfmKIpnXJICZsImc6cNgr124XPBTg3xHuo9PWZ3HNvLn+W2xwd7hh8c3
Z/Cz30TOMMpEjJ6epEeZUMYH+RnG2Cpbd1cN2pTdXeOD7iiYAO11azkqP5qjHZVjfe6u1c7bvJFU
RsfzWJ6VNZFY/hZCyRFs+InTG55rDEn0OHR29dh43DNsWB2TPWYPbIEew2akc6Q2/NrstI5/OGqK
vbd/q9+HY3oeEKTY5oanj6O8z44Azac17WEndgQ3WSFXtFs7OnkOVogVbJlTssY04UTXZqebTvEY
n4tH4SW8H1bte/RI0P0j9rev8rl3i51m0zXGvfPq3yBQQSh/RPsMvkuLVkzTxq5W0pq7xo0rGYcO
vzDIaFoHPCAi/55Dc+z+Ot1XRzNwil18FrYIoo/aY7ECFuZkG+uaOdTbXwXe26yCE/i46bV1ZId4
ZYcrFAmQELxeBWULAYSby2vKv2rjb3go2SUHDofn6LE59l/x2dx0x/I94amHyteL+PWSnsP70fW+
gtfsNxEl/BJcY7QDwbcn4HdzjutD9tCeMtlZt2/iU3hHOBOydw4rTqrQfhQ/M2yqjjg44xO+2MF+
tD7aN1JhVTc+lHfp1nxXn6pX2HbA4Xlmea9eo1+q058Rxg8P8SE+yE+6013LO/WJGB6HH3Ujn5g6
0wrhqP1RAIPbQP12MnI4bO1obHWHrPGX+aDbCjeMrVzesEFwhSvfgOW3J7A8rBzs9I7e7oVb4r78
5FjNn+gK7aZDtK6fpoPPNaa5oV7NT9yd4s/luG9uyBNga3N34SxaDYeUv1e0op3f6MCkHHqWBdwi
MuIZk342UIVvvMbJFLYrXTqYjFH4aVCVcsPiZxJsqGPDx/QRPeAyiWK8vDYZcpJoq+NGw3AMvuJJ
+BBPXJd1R1sPmFE4dbOrvve3w27gDzKeh9/VK2zH2lbobdjZI85R5Rf0ttHJn4XLtJbW/jbnjhRJ
27qyxedeeYHKsvN34W5wuRd3hBS6yl44KXCOQte4Tz/h02o1iuHf6HlK305lbpnDNb6Rrapb6+Bu
vBc3xmU6tuNdfKoIVbK1IeZcEV8x7rrd1rt+hnc9PzUCYLj/UA54VN5Hl/Buug3LBXC5SoAU4KJC
hlf9lH/62KRt/uXaR8sbYXQRIc31g9vgR3/SuRA8N7tsNewkhmrvzaXcWx8pmBKILfdAxcx35qrX
4EU7Yvke5r2ejn7k1Pddg9Eeb6PdPRg38am64DOPp016Nz8fvEkf5Ru7iNEQhGb52Y3H6cYNsfuY
+DNGtpDNF2MubDwi9KeayxLNNlsG27sf3Q8AHiAY7OFeOcNpstFaOoHju9WFaym3ybcpPfXjBorq
hUteculP/K7xFs+LKxxabBYXeR9whvII5Ehv4g4diX60XHPHiY93x3Jgv62y7cDlRt9YF3EjnnNY
zivt0b9V62I1Uq+CgcnJ628/ghU6L0Bq3NOGO/3Y2fTjnejCfg+lK3GRpK+7ZjR2w8nvfxi/p9cG
OPBv6VW7mNy7o7V1zm7FQd81h6B2rHs5IoTEbSOXW5p85XGQOgwH7dOwVbg8V7veIcXrID2Ym3LD
EyqfvLmaK+2eZ4r+05z/9ViNDsSPbtvPjuvENt3iwXSkbbSOHsK7+E47wJ++X1fgyG8yh0CM0HQl
P3WcmXecs94ztUX+gOqngskYRd/z+D6+F9fqMb5Pz80x4yqIIOMSPBoP0qVKnGnn7ck7PJt3okuw
9OtHtBLuh0PH6axs5/90JJ3ExVeO/iy/J1d6aVFh9zOS3G4QbrzAd1dCO+YRygHJ/GIGJ+404nPt
IbRY81y8RxrqhhtCZYsd44W7aC2deczkqJWfLCLf11yn8343PPp7dWdNQJex1LmT8SmOc+T5XYzv
x7qQ72s8No/EMfp7neOo4ozN760bO/EBh8huo6hbt0u1lRRvW5cNhbER46Ol7CbMhcgcGtD35Htd
TVcclyG1AupP5txQWOakuUS1zH1Xo0ySHPI+umMUQhFKncvJy2SpRP0sLnP+2Ju2PLsxlirUsj+m
mOzpOher3pAe4P8PuwCrben1xU4BJywRRb4DZA3bNDzUwltHMUea4yGTzkWjHm5H0uD3Jmf1vPuh
AHPEiJF7i/5Fpia/qRKfAfA8Yeiii4K+80uipqq5lLfMgVgBskyQjIyOfF9Hc1Uf1iZ9haqeJTvz
bNwQnYzegctlMsdfEbMghyYVTPPJNyuYRD7ooj7L7nPUjjgcFAa802zCGZXyWqnUBkOdioM0rxr6
oNsHgUTi6Bh/SI1O9QV3XRTwRF0MPg2qYZgfylPEOclpLHQeg+Y9pqpFR0CMRDzPcYhszSvCzTDl
ZySoXHBL4UKNdltBQefCyT4pvgLRIb8NnWGQNAtmSrPmrC5jbo8ss+2gU9IIVVxwS0l3qfEudd1l
zlg6dH1ZItPz002kUP5eJuPcv5MxuHwvLusKoQ2RDUGsy0Z69a3UV/um1Kp9N0+WxWUiwpV2up4R
2FIHXSaFIJQyoYvURXUPommL532py37XauWZpCaXIdM+0EknLhIsToZCxXOuDI//zGmtT+1zXrdM
/rW4bLe8LRYK2igkPrxJZk6hu/6MxRr+gAkZ/n+wd17LjRvbGn6V8wJwAY3QwK2YkyQqjTQ3qNHM
GDlnPP35AHqbGtnernN/qlQodEBTJEF091p/kDwAIqzBFJV5ptayg1YLsXdKsKo576snSLkfHICK
aKYifwYZIXF3XYOqqGjw1SwMouL5lLXpKzJ781lkIxmQ+tEyHPv7TLVSQI0FUcakaGR7wEbgrkHX
HloItlLopBR73MrBm9oWCDa7IQ8/leYGRwUwFnjE7D9UztddyvMpPAYnlUhNjsRccThmWiGIDCSD
+HGF1A65sfl8rp4P0Kf4bU+Ha/HaWlQuEdc23szdrvWXUfSmLMeJgPXHxVaXnu1G1lhhICvZqqhs
tINqngLEVcYbgUQKUQaIJb1h8fHyG5zd1hSjxYhc69+y2Cw3QDN217b5DH7R9AyaJHTnC1COwdht
bpoPBVKpcEPQYcN4uhU4K9B/vojodT0utDmNOL0eCpb0/GxMdynPF8yXzoP+reHcpefcfh30es1l
+OvLX7r3ppeuy7J9/HTJ/IKdBCvdlcS0r8Nc+33+zz6U53/i80tdy4WJaItwsIC8uvBdTj+/uw+2
fO71M/7wSpfTeejLG3Qa9pkW3ITL1zEP+I+fyfxmMAD4z5f34XO9vs9Pb2Z+rb/8B9eXGL+OtfFM
mu6tmpIaOJom+3FycZwPn+o+Ff+uCzkA4lqfhtHmpNW1+3x27TMPm82OkNc+1+a/q/v8MvMQn4a9
9JH6+FCTb1vP9EJ7TsB6kOk2Bbp5FzbiNN/OrZ+KHwiIc8uFrDhzKi+nc21GrEnYJmZj0wf4aYi5
OB8+MSY//Df/eN38StfWfxxm7nd9pfmKa10/ZcFmQM3/Y4/+BXskkIYCFPTP2KPbn93/7H+W1c/h
IwLpj8v+QCBJ/TdHFehGoGKom+gqXFUnpPmbiUWCcZWj+ENzwtB+05GhkLYwHSElhi1X/JH9G+g9
qaq0qIamatb/BX+kCclQH/FHBqKoyFvYGj4pNGq2+iv+SBRlipStWW6rHqVrH33Xsa4gtTlsXsKy
RH7VY4eclnq9KhJ0qkto2EqQJPsqwXcpcosnz8GuwMPkC3UmElcV8gBBxz47Kkki9HblLMI4YxeP
ITsRcOurASPv4AbqbYlJz1obRh2tGWunqRXK/o6Vb/RX/FwwWa0ymJmJQfAjacjy1G1CyB8XCF0Q
AnQCfXgsvrla+F7aWXiuDBGtjErepiCSjlkZvYiMeFinOMUhrlpYd5WTL2LEwNd+pxibJs7v7bSG
HNPGT3Y+ngazrTZl72FJFAPtVNUXUO8K8pEOuNR++B2KwRISXVOwVxSsOIkXGPvaIJpRNITivT65
w43AfWpS47vShV8L3ckQfbKJlYTAHoo629Ux0WsFvz9g13t8TSet9CBcnEpoB5nQw1NYIiRUqWW1
tKuM6FmfJeshA8uIxeFTOGpyXRhRsjJZorpGMS4dL0w2pYcdfVMm27TbIDCUbkTHyLkVdyjSILs8
BOgHZ5m6bxXv1cvZHFal8wQWFwMO+YT31nCToGSZ+KxYCEMrqR9srLxcJ40h8QzT2PlmhJZD4ACA
4oDcdNhwg+lchJqgVCLL709UIcehmg9xWbagj2O0K5dFJb4aAUFpHBJRjA63dQc5tSlqzOzrulnY
cQWkorupZQ8DIWdwbAsOsW691bhXbBBWyLo6e8jUgM8taXUi1m2NdhsONECBb6zpis6Syip0Eeay
kVAhukMd5pTsE8zqvq4HVIH4OEqHXF3VK8GiNbzlWL4gK8SX4u+Gmv9T1zMbOyZjOzbjS+qzcDTH
eGWHEhm/QZaPNUr0XeCeUFSwjmj2HrtOywDfig6fCqA5OlLNxFe7vYh6ZBhwURhaPt42eRayf3BK
LAPCIWfPHu0H24mJ3mv1CgYKHy03XaDpRzZ2wQq1E8Qn7GVj7jN/fBE9txo24xvu4X4toNstILjV
I0n2JKxX3ljsdB+Tmd6xQVYk43osiKxrpBelFixFVmEwRrDF6nTlbgii13S8ywybTEsBlEbW8a1u
4hltVhIuMELBkGTx7cNqbOW33btlveah1j42yhdTw/KELxUkdwNQp7DIdJWhfexrPqRo9F+bKsRU
pyM9XQ7o6hl6FiKfQNYBE5EXvKPW0qusDWJXhE+AFhKQTE0M4MpHj1vhaENmXKi1jQxaWJ6Fqy6S
Ejt1lALPWTl5hAgXewEsCG9kUo+nOCa7DvJiCWYx37glkmQACrQAcePMzeBCFNaiy7l5khX8xn6h
oI+xLZP8qLhYe7e+vYj13lkMCc7hdWNhy+nA74+X+Od81WrzjNo0gYUyfpy0S3H71NCKvB9wDlrk
dlo92uQc5FASI5ItkrINaS6br3SpVs1PK0MpKrRVbhaTbrXozHWkWM7GJac49t1TDEeRPA+BQTee
4jqBw2Ox0m+wj0830OfOvezQIE47Z9Em8XvQQlSCX/gj8zAHRSL7KcLm+cY1sQkdVb7esOwIS45x
s5TY/hBH7ZW1yf5BwWXR+B0WTQB8g+8ZJfgtMjT7UaKIaAZOfBzqSl/kEnaALdvHGMuDm1ifTNxL
FPTjzH5RrI5b1NbGMzrFXaew2YueAeLbS01pd3pCGgK6lrpK5cYrsp92lm5xUjMPQlWQVgvelT7B
+8cnyYfv3M7CfPYGpPt7WSnYAXjrrg1Q6pfk3VQQawiH8AMqRXQHEx/ZMZ88XtvDFTMbex0F/SEu
YYlbU6fes4n4p+nWGxPsRAuUYyDjoFKNQK7ZhcYq3KLjkn5FY6kiT9yQth+IacawoGwcndadPhwd
nVshzVbKLnUnKH5g2CiRF80p0hwYq0Qruw6bcCPL3XWTgufKgi7E+AvURRd4P0MF/fxmeqgGPzy/
PXk5esLKBPVhP7fC4pU8nJIMy84KgBX0xqZukR2LPKLehkI+Ns2820jVUdVNES+wAvv3QCoQMDIB
QiC13qpctY6FVok1Un6ksHRgFn1AjtVIqlWZ6NHNYMXa0Q1Gf9HobbxORF3cC+JauOUoW6/Mz2hY
5neyVQLo2N7GrxLYGQJrbGeU575R211H49H22E5rZXQuq1xOPG9AYwpqpnhcnltktxw9LA7g2aI1
hgQ/ekXfe4pwTwOSpBvEHH8fRWgeXVB761SAjRAosJyKCszfGPFoQo9vk+IQyw2Hw2JhN4cq699U
zxnW8GWn22Cb+OSme9hYSYs0vTHNW42N4nJY3RpDD6fLpR8qGitP7hWFNJafWbc+OCOMqqG9uv47
sz2CodNweFM+9uW3Vi0n40Fkh8E8QUlRUYRtoIosZBY8OGMd7b0GKRqv3LA04w0H/nNVlKhb1gnm
Q6rSIXvKjxGmx02b12JZYorVQ+ZYmjYyepExbo2WQFPY42jWa2+x8JyNFTu36NDizFO+iEqRi84h
VTt4ILFLHjUqw3IXw/cL+tsmVcetZrnfbWNmqNvBQu9g0qQdggGaIbGZh6udyBAQTBs81IoNnQtz
k15uYFQJoLUBsEHH/DYK+4lpCHxZjRbLYHcBCf2+X9lGSqoE8sMyKrCzwAMDCn6l/c7EbGiYFoXN
oKxLq7lNSEEMFQT6oK4FCdTyTdcBcGA/hnRDfqy0aFgbNuzwcdDe8QP9khmOAKS0mKcyJBhQJiC+
rOQskMwOn5ye2VxqMbIhqtikuuXuNR/YBjIuEGHgS8IzWQfhWxWouA2FMNZq0uyOUd3qAyYsnQOK
xeDDBcOD+MmYKbib5saXXGlDAKP4fQU28NDevivHujxlmonLjdirvo9hTxezNiFAzINhhZFBs4rz
HRlxyygVyEzqgbkwWISWh24uIZGjMlh8oQ2KKKpVIFhpO92OSbG8Qd80uysriO3xODgPg11/t0fj
0cI/+14DIVBWof2QpI9ZjUyKJYLqEGlBd+hyH2FM85gxNyfMjQ+oKpKjx8JwW6qxvkGwKFBDcpaB
DO5zA5EPLxp5onqIpJf5Ulhu91TaOn6Qhf4jdNPxMYJ72lfqY9Pvw8prn+ZDl4fPQz+EtzC6cMjo
kVdmwiXB4xXImKsCqY3RVTfAZrIFHmxL02Kk2sjTM5T9hYnGN+AmWEOdDvQa9WB95+Y1Dt5E13aG
6T4xJWa3GILjPdLiduibvXxSPSF3kYEds43iAZZmtdzprjBPdTG+WT1ANix0lVXVdNoDa2WkKBLz
STUH8wkDKrz0tOp8qXKAMaSdCrBgmNyxauMp8vhxVEXWbjM/VZdVV4jNoCjDSo/Jkzd+jTKvws9X
i5HlMBPegt8b35GuB0XY8eWKWuFdfK9yxyQKLfAmU/EbIjgU3DoJfEloOa0cj1G1D0bgeBZWuYtO
jZaNZ2LOWRC3UHe2zEbcs8gIHQvbtx80/EShLrbPcQyHLdNLHFFzbd0L4zzI6A4DTnehjMoenGe4
SD3N21bw+WET10+6Yy6coqpeIMHKRRnBKnLaVdfgujY22N24afASe0O5NQQwFIxv/C1THL6kHfnE
INO+dCqUaL8rNrFgB+A22asVoU8PL3ZJ8Fvg8b0px4GcFtDJsCkI+KFzWmx6Zq2d5qTPZJv7DZKr
fAQYMjekX3CQudFYLsCZFSgepPo5hb6UoA6NbUmrLhsmO6Rsb1TDbsm/YNTiByiohQYYNUSHnpI+
jbElLQHc1Fhfmag5l4Ez7AuhvceTTyFUUYRvdIhtsWUcGn43dWr3mC+N+RqMh4H9YjGJeo1j+Bo0
AOXQQiPFltfFygtwFujJ1Q89mMawg8Wl9u2P8CvuZcmZtQjsAG5mO0LeS3+y8H87SEmGvp5WKK2C
O42QTylCbHfFmG5M33xncY7qwUh6Hc/BfeR071WU62ceN4eysHxsBDt9YdmkMp3JyobdVK9ZuJHr
QgedI2pYMuwrZfR74ncIy1v8BKwiwutYbIQ57GzWJjcwkdkc6/ZP0+K3obKbTKpeLKsi39oKZMWk
wwddTba94KdL4izwdaiwr55pnHQvQKDYsgCWVOVOwxx+WbKKW5pp+Gj62qud840kUWSt2gQwmA1g
zW29E5o2LBfb+NHN2qNSul9ti81K0FePLdJny2qof3jMu9gf2Ysa68RFK8WrXbBBjXLkd8c+n3ix
frQNWvl1yFt2sb1odthdjivT8O4tpcb0KE5wt0OrdhFY7CJmvrZgIcG78wBdiLA5BuiIeJ0id5W9
jj1PfyhYmzAN4jyGDsXCwQk097K1qMZ2g8oNaoeo/+X+Dyk7c1Pjmoohj+i3oWW0UExx+NMspm53
8mlJ6lS9WfQx2zTDZ3ubSWwCnQ4ZrsZ9jjxkJtuo3OF3L9lBdc6hRBpz0iFmRakMT+1ob1wVALTt
SG3rgpjscgcwuZcfMZOo77rMeLMBL1mBL24N5Ey2UebdDXGs7KqqhmrYtAvLGuTSgNyNXrZM7rrR
uit6Nn2Oln1jefA9kigJoX3vO/Bj+2zEHS8/qLJ68iIUuVjClcvOwOMyjpp64ZkaP3lDeTFTU9l0
/LjI+vK4CAQopjRJmOZKIJwh5k1hpPGQrGKxVLwKw8g8iDZalDQr/MIAJctankYhTtUYREezfIf9
VR8Mvznphb0PQnDSqbD821Q03YrVYbFzAp4PTTHictI1/ZLQEobqLktqu1C2mWCVh5IjYr4nnCLD
HXekyx0K3VKR+hJawK7RXLzEtA4jFiXnN9o4z5qBfwALrJ9pmL+PSh/teABjY80vdgmZCjIH5tDg
GUjzJI76ZBbfQeWDXR2bdJtg22qNAKuUnH8OKtQmqyzUqxqYAWxksIXmxzSqbyLVnH2PHjtmIbpY
Rz5TuddMvtyuoR9So7r3BHJcBXHrLNjkA6AWpcyyteUthf0wNJW1NVSZreISiGXuk1pW/eimyVwd
hlEFHMRgnY1uzr5v0dzCHnmoEJ3kUc4qTFMJE3o++Z5lgOTcskDZX8agkkfc91ingOfNKu0UFbF2
vq0GhLy18oWZ6/d24C04kXMudAsdZOQyMF4EWuYhJql3xKl67JCqzNFXdZeAuVaNx6QE9SUNluSj
6msL0YNuAEqGYAHkACJoZZ2yYBh/GiIFKGQFX10W4KmSTpDn4VtbZwDVdCb2c5i5X80WZSk7RUpJ
j9lMoHDMU2M0vrfsw5uwAbxnYSiu+u+GhjoZerLKslFYoiH5Eq/0CjxnzdKQrd8qS7xk3TZ3pmwe
6zI7WHEP3JelEAqLgM8xm70f+5pfO64HuDuEL7g/8fGyNAASG7l7MwK0kcmvo1TLt+gOwxv8b7PS
X8aYV69H5btfE5aqvK+azgAYlKZkxbKl1kG+dvTxXqatvWxJ948tu1cIoWwOvHAEUJayLSGctcK4
a5X2uPWwowTJNLJo0pEr7XpFWXlx+E6S2VkIlVDMkIWH1KqdRdLgJk18jTBa7j4N5mgshiD5Mu/i
wqKxl4p+6zKZbUZvaJa4yMYGn/O8lbArl1FZMfrFc12q/brPJFhzr9/747kThG2UrFEWFWAUnL1v
sDNH5yYs0gWriXJj1NYN5HRiO+HIXVS4OMsX5hrLQksi2qJPMTQVYs5NQqgmkWm+zdQYdXWm/lVV
TMnyxGp3VW28h0rL9r5T94bPHjkVmDnYyU7Gj4pmvpZYzSxUyZY4RTSVxejSm0KVQ4vKSa96uG0k
1iNcGgwHulbceHjFbT14RYMtvUMTJvfugPANrtZQkyqMBoMcZx42Tqc2G3ABdb3vHdT/vVvFj9iF
xwcRhufa6o5N64tjWcGwxzRSWxElAfLfE3RxIn94SPTgS0OmktD6cBtXyPUFvX3Arwj2RVZAP9Wa
vevmaBcm6H4Zef8YjMgEcI9UoZPCTAXBZmvm4f8zGLPy9b9kMGA2E8//5wQGktlV9Ekxe7riP+xp
4fzmkC1HMVvqqmFNktTdz6pGrlmK39ifQq8WpsCqyHL+JE9LkhcG0tGGNGxTN6F2/pm8MGkyVYdW
XZcGMtfG/yV5gdbyL7mL6f/RhGbid0zawlDtz9xpIldDkjSq8ZNn/O9lP2CwOpqA2Bv2oE6pjd8C
WCSRVoc/ihTvCcvX9HMZVuGO3Eu7ycps0cOAOxPDwbMDC42VY5rZIwnn6twEkwFwnD/OBw/P00UT
J+bG94b80Sty49SY9r2UGh7TdQuYEc5pu790Vuxh3xiIzYxYey1scBfI1bKSG9F+ItV+uh5k3sJI
wUMHo/RAYTOEn/jy2jyfzX3ms7aVyhHpuGt1KtwXImPNmpBNt6z8QnuNpXZrFmXzExOaw6A1zdtQ
9ilrPtO6jb0o3hN5QlnErINHQ23Hm0KKFkJ0ipSkmpUnvK2KkwFIZutm7vO1aq6fD9e6AmO6qjAd
VG65SAms6tg1Z0XPLHcRF3l/SKdDxTaPkDNn3Gnx1imTv9TbAmHALssRzZt7z4dLOesj2uaBArvb
lXEHNWLub16uStN+l5r4m8gSglFJjO7sdaCdjUHxF0lsJMgUNSCJ/ahNDhHh6b+euqSzDkauxDvo
PBIYfGqDcUyT/jSfjV0GD8auqhDXvAiMJg11gU1dahK0VkNo+2VUFm84foGgaFsAZ45nvwKE9RIn
f3Pc3Nv0GQEop+lv/X6yUhtk/qZpeFenJbZvdtgYL5rIcBvNsZ4XVrqVekmMdOqGd/A5ywz9QYZW
9+HywmuhLejwW3PZmHIJliSAsFDcX4puEBm3lqsAEsTyZ2OlqoL5in1nWQIFkCZvuSMKhcWOY99J
LXPuzOmAGsLBbzTjcK1v/NTdS+Gd56r5gFGyc4d5Z7sMku6PMXwHYHdGEmxdpSGTxHRoVbM9jglh
coVQxc2nhrnLta4KALpgOp+tchnKQ6XDd9Oq4stcakajLm/m089lX4lpQnKMvEbMvilt2B5ee6Zl
MsmUtEIerpVYCoAlIouE2k4NJJWDGtebUiryNkkb0pm5VuOzFkxOgOGPFgnCAbHrb3oegCzMHe8Z
v1F9GWRS3Inch7/Ua8nBDbv8IAOv35iZ0xw8NVe6Z79u3BKj8US59StIjkoxaNseCZb7yyFOSZki
wfOhampU7MIEr+Y5q2tD0DrB/Q/R9/4f104dk5C1SgjxGIF0lgdFDaMk1Jynljf0MB8MwffcWD7Q
/T/rAheQfqjopwSJywdSTM1RtZXLRW4Qejt0ffEYn7TnnWZMj1GymQtBOAZsDab6y6k/VGjUO9iI
edgQXlq6qTkUClhYAvn9amDFc1NWqn9rExJVQRifQhw+Tmg4+LdIRfu3pqdR79qsvBFzMTaXfs3o
/tGe4D2gY/A6tH69UWpDfcDOb3iQ+Hxwfjl0IoeSMZCxLCLtUjdKno6RWx6zqar3kvRYy+j1elHt
Yz/4aVBsHKfemdfeoWes8zX66b2Not2oiubkjpQuVVFTrUPC6ASNqYu1Kr13BpFc+17rzSGt1omi
tIR6B7lPRpDCo9G6py4UDkEtM/luZ0tFicd3tcZ7SWmS6GQP+M915h+zwr93IDSS5aZ382E98Hc+
DOrnSdZRHV1oZL80yzQIhXwWKKksLaur0fxpObIB8Gyox14vtSPYhdZay9i0NkVSP5NmYweUGHm0
qoMx2+TTp9jYynLohXnnNXxRWmui7jmkxk05Nc51vqdBRUGNfz92gXnSknCXGGVk79IwfI9HE7VR
FR+b0fsWCe7QuC16ZHtSXMoozYeu3bHNSP4o5HjW+mNwX5PkfzJrUKWq4zRYjdM9T3CTTdOy3M1F
Fc1nNmwOdLdJfzM2yWGOhDLzWEXpLS7uPT8Jf2hq8Aq0UXvOrEAnDxLJ9aDh9ODD9M27UL0PQkMC
l9UDlsqtdgKvl6/wNkQUPsW40Uc8ZTPEEA7CRkBNxA6bJGRrPCgNBwRm2hueWu5u6MOp2MYIqniE
finN3WzwkITBeemhksbDpRvbdLIJvtCT+wwJ0A161crGqQP5bEr1ziq99t31InyfhDPej5iBHhrH
Q2CQtPi7S/BYa1ZaUsnlGOcsf4j63P73m0YIln8fUCUGt4J0NFMapm1aZBdBqfyiaiNDQWizKr0f
HTLKy7gtowc0HcczVkRRKNpoUbROfzOStrLsAYyDyzZTD/vkSc0TaKgpie/OC/sDfhDcAaPBHgqD
hANrUZiZiaItiRq7h2vDfDbXzf3m4qe667WfGv6u87WOFSaJ/F7u4kCkqxxDoVNuRMpOM213E7VG
e08k1174hmK8DuyfHb0zfi9RPM4r3fvesM2B3eLp5rHzI31vykrfd6VKDnMu+ywR4JpNtZfTudaq
TVizfnC8dJ8unOsd0fWYBTbxsQutcFsItdrlLibLTkj4K4l055Ug5d2gZe7PQEk3Wlvku8SxkoXm
dOptLBqIvmFbQcVOKNYgqG/mUzRQ78LcirD7o99cNbiTTUkSMs2h0M3UYL73ReQca53f2pgl/qrK
Wn3lhmqEIxcHNa9V6lgVlEYWnfVWic424TzcrWUBIY66uZ+hEIpKbPLHc3E+YK+p7JtweL1WGX2b
nOSo73Q+8qUoO7HlVcCK5JH+HKGfgde5dZgPBKjwi48Jz6XT0uHaMJ/NdVUA4PZvm5sywrlD+Mry
03W18CDoWJX+bYy78mg53k8j7rXb3m7MFxnDuCV89qRhcPXoD9kqCU3lIVeV7Jg7ugf+3tfY7xvk
ZmzxRY443PutF+86z1cfmVy+zx1EFP/MTbN6dMyg2GHDoa5zRVe+lI29MfJOe3dcSBc6qst3VmTn
R2YfVNSnhnjjpdHGGwUpGUOHYuXi4RgNyAYMlgD8gp7rrquEd8vS2H8s3PoeWy71VBiW/6hlyOKH
ssVFdmqcD61S3g+lpp7m0rVHoQdcPl315xhzD5Gm7mWMOiRQ3YkEKLpLJP7Gjlx7fzkNwWTuFd2m
9sNpf48em7KRje6vCrNRXtzWH5ds45Ay9G3lRdV1tOFsZoO51Sp7pC1s5dGPUgUWeUOsn15tOhab
f3ts/frUkioTnWk4iIERobXY1/761HL9qA+UKE5/Ruh13JOOh5ESuhWcNv9ABBo/z+hWC5KS1LDX
onotxbONnta+DpUjdsgobwXkpfHAw+ptnt3sCCeSavDjfdCmmbMO626ARg0hAXu87l+8iWaDqKuU
mMG/D8LQMNBk0Wweup+hfEOcFM5o9e4P4GenAkmtlx6ibRPb+mul580u7bwpmawbryFKfzdtW7Ch
YMP8VGTJbnRz41VHKXobZEgpzEVSUD9ivcKkz1aUs0Re8HJ1nsq1UfsIdUxj4+RwrtSTEWDkhtB/
Dx/BQ8H8gGUCmb759FKuZXWYzyKzQHHWzInC1gTSVgScWvQEs7C9851mUZkQRcIGB1DXaHao6rUY
m7eRfQhiKS+HsK869NCnchfaxKdzAVc6UWD0T7Of4Xorstr2q6H5Fcm7rMfsMy8f+Q39mDuU/Lpv
pKrYD+MYyx3BSghzvVO9xaYNh96JvlUV2Jio5xGHHKV4JqukrnGw1ldqa30sGgjEA51QHhNpeKdQ
C/zTfDYffJLNN4jTNetPDcHoJfv/fvdavyI556+fPa+uMvPoGKTO7R+U5DTdG1SnD60fbWWX1q0J
+MRrrfLUJ+od6LLhQXdqDiBVlz6piLU5FeeGWAHehzPwpZtXdS5koonuhOaMo0GFg8Yq7DOiWe45
KrFyVJsENTnbPRtj554HLY82pueAAYwzGWLDQJ4tssIAWxuumDuOnveFB7Z5mK+Y6y04oIw6V6Se
gVoFo86l+Yp5VIKEcHr/HMUfSryWTNTr5n7YT+8Lr1rremGi51ZHxuJyOpXns/nQIYS67yzW/zfz
KXnIpVrqOO5EUbr+79+CJv76NRD4MjQHKzdByl5+eoiIII2jPDDFjzjHYzBwi+guKeMHByGivcw9
csjToR206C4MdLj1Oe7Kc93cdz4ra6mvOs1pF58a+qKrdxiVvH6qH/Ctv827x0/VwHOjO+GFxzob
/MN1/LlbpYT458Q6+lp//luXM72NSOjXyuXVr60VNvRbUSf8dH69Iq286OSxv7nWX19M0bDESNE7
mBvn+gDlb1Tvy3iTpEXL0h9uF9AckJGX8ufTuYOLVOMk5ErfD6cfLvP1rNBIxX8abCqDRVKWVq4g
elH28mSR4DzNZxJDbUS4TmbYPAa996ijdHQsMlC9dtdka3AKQ0ua0bdxaKDFIgx5nIsD8ak1YBw4
pCHqY47id8+V0JCIrrwHIlD9rcwk7m8K6a04QcFCayPtOHp2+oSLw2GuZzMdrrvazgFCBdqbQIsY
wa9XawJR5hrQlbnX34yqpYB///uNK6zJ2O/X6cPRMB60LVMwh/A8+3X2C7NMmzIFyQ+CHnzDltuT
R2qEfYq6cl27ZXSYS1lIGhPLP+i+RFyh805dPrR04bZ34+JSVQ9qoC4NYYOXJO8DQuk/nfvRcy59
qjxKjgMgsNp3m43a8dwSUQMqtq9vQWPYZ5wKWf9Ax3Nk6pznqrROq71hRnhYpLZ9FtMhHy1Ay6GS
LOe6uV9U4z6mohC/meu62DskzMcIvwNVJM9pHuaz62Gus3w/RQ3NA0M29ZMCba7L6d9d96EZH7Jh
q2C7Owau8Xn8f3y566sXFVPiYGHj+9f/DJV6uY/5jA6j2ivHTKbKcT4Lguqljcg0f6rvp27XOlxc
yhsnM6alCXHk6/Wf+nWGly/KDmv0Tw1ZVgANmwesvLRZ2vy34Mr/rJxHtAiRbR3iaH5jGgc36tCK
J+J+wMiSBHdZYSlN/dxog8fBTV4PzEu/6xVE386gkIbNtep62Tymb2wC95HorgqIMW1WqlJ3L7Uw
3/Qp9B31mJ8RZ/hmtSHwNdMvNi6Ry3v88ValZRdf7cHGgG4o2WE0hTz6FYpNiuFabw6Bmnnbb8XA
CxRfjR970DpbWYT1NsWWuosL90644za3Zf6iVJV3l8f1W+JmxUvoRfmR5Bd4+qnYBL7cJRGU6ktf
vI03ZTOGq2hq7cqdIo/YkkxqT013r/dhuRtUa9zkphI8dhkh7VTG8ofqvIV2XxFR10hJKMH4YE/5
/TYk1V1G+jSjN+NDbkjUAOAPbOc6M6zG+wHU/HzBXEWwv1mnftEsPXKrD3OD6+lnJ8/809wDdXPe
ICGulecWoBqckCjxADUWLDkPwKE3QaJIlyjQoBVs5Xkezoe59fpkvDZEzC2mIC59rermQa4P1Osr
Xevm3iB0/hje3Wq7ed72xpF5vHbwXJrn9Ut5mtwHDWsKT3NP16rr9K/9zWpg7nddHHwa7notHwGM
8rlsaJ3/L4sF/VfLV5Zspm7ZpmbqUoNCa06pt4/iv4rmKRKtdAQidOVglRkJZRAg7TZK7PzmUnYC
37+vCgMqTVhn20ulXdj5qR/RMIIMDSrW1/37UR2t5YBm4XK+pMZPZlGiDb5g7xzeFUYyKRGKYakr
Vng3180HsKsWyk8qSlZTgzkdZCm8TQt3fej+JZyoT6ufXyYZk82VNf1BkiOzOE1CHxapOpyg0gmj
6rtRejuBPOQxzl3AfkX4sy+dUcWQucqPl1PP+VLnitwzN6jfwSQ/AUC1XjRfV1cuwMND5cjqxJLe
QBE/A6kbFf5BNhok88pqT2OvO09WItaBr9qvKfz7bSsNa9VL33mtjeZb7lbWfZx58dlzvDfC+uf/
PqNOOdDP71UDRCztCUSi/UXaWXMiAE9CTb9bYY/xFhrhD27k3oyRbyFkRklVbYCyRC4WMQaeKfiz
7OxhDof6P61Jh598LCbLK0ca66hAXixyR/fwv4Sd13Ljuraun4hVzOHWkpUt2XLuG1ZHgplgJp9+
f4R7tefss/Y+NygOAKS6LYoExvgDgPbwqI4qa7j0+kwiaumn4omGgTpUjYOblztP+mGInJCiBIBc
qfX1sYWXv+3Ltr2IGFAI0CYYUELCbQoqNNvrQqxE42t8rhNHp8ilIZOqHdWR6pttM9l3Xoh7FoN/
TVNzu7QHOKaGtXq5Vhz352iK5TPLTmfj+XGxmROpvbQT2Bj0kxuY/4S2ZbxqWuBcVKSbaznO7Usw
6tY9sKYHVqDJ7v/+moy/y8j8CiHBgSrxdVbzpvF3sjLUDH2sakf7FuOzsO0K7YuV9cWDakJnzCjQ
JPf8MwPSOnGu38V6sesmt3jAhLF4qLsov6QOYDVNgu5Bqde9jyHrx308UVX+6gxaeFHXMpar+nZH
KQFTs8/PcGK+U8CnJ3U91a/F9XNkFMgImvNDVwHaTGUYHLvQMXDRaOdNFrrmNUtyAdeuH74OrbHL
s9L+5WfDtshc/6s54G0YOUH0OCVzu+mNIjzqqQd7qq79te2W589ykD1L/qmWgbraZ4modq84X1sn
VSLCiqVD9kb+15PirtWzVcwJ3nKCuobmj93d8imtyIxsVU3pPz/B0eR97AzDqpJle82h9N/VcX2O
U729qi5+FOhzCisFrsUMow9K0N5ZNJZrOcHBssP6Z5FW5T1Q5uBhtPzHgV/VW+1iKdCNvO+LsHPf
JEi5vg+SxzEX2aUekLuolv4+H2NsVP0M/gfO85i9x2syd1hCTtnGbQft7rMRuvs7rMEjh2lPjv1R
mL11JI/9uzEXlFrWOYG8CaPG3mdOtlZ9asqEtS4qLsLYpjq5AsDZ3av5vfZ661Vv5XSXS53C9RJq
WjVuamtyN24dW6/AHOuboS+i8+9zykjaVyMS7lYMQmLrJe1Vxn/je+PezXqlf4khEg6u1p/6uisf
XTQ+Zz0pvsjJgRwTw1f0hnZ6Bvywy6m5fLGovgAvTvN92cXxWwIMQc3PBdjYOanwWlpODxwoHJr9
XiCzuyOR263+P79ALM7/fhPyq/MgovIOxJ3dx7f93+8FJxqqOu/q8pvfsIezKt+9GEsjZ1T12lxH
NmYJh66qKSbq5q72eU98zhNYah5xrDjJwWpxtIB/2nmjsQXbFbz2yLglvTl/TQLERAfdj052GU4H
ayr2MFrq+8JxeSEV7t4TMVjDpau1E3xbnca4+exTA87s8gPO+rsQI9Z7WQfoV+Ul9jtgzai2W8Au
KBcMR0OgL+Xg37lUD4ZjFFWYprj19J9D1eu6cA2gOv2ZoA6rippPkoxYaTLQLs3H7OVs2ITzTRKm
7hFWEYlSLawe7VHEuyb1WTlMhX6Nare9KTDhXDmJN22SphQn1YRMPE1VIfGCtBGyXQZUnzryl9H/
tQ+P5/QYuk+fs9RUamTTytcxtRZVo1OC7DxkoKQOXy3zkI5yQ3PvLNuzcNm8uVW7aUIDiMrSNWEQ
ftEwSbSWSHU1PWK7FCZgpWA+dm96A699NqJW2Uzv4D/Rxouw8Ooqd3oXsUD3EwZymKU2ZT/EUdU0
vhjnpvDT+Iy3n3WF0nZV/aBhBpCEXrRXIbpRfjLn706CAh5ylkFSpsfEWfQcJyGe2qXpkZ8E3fP4
0SNgnGGfiba8WzuXtMCNVjjtEZ5mzVdAo9l8N5kYksNsuPVjIyL9UCdwK9WomDEkqfSpQqfXcNZT
EsXQnLT60IxZuW2LFFmjWQ9u2KKH3waJ8GRrhz9dV75Skq5fh2bAn3c5SQqtQV/aTQBixx2KR3XK
1lAdegW7xI9Gow6/UocWLoDbKoE2QA4bryTTsf3DUAfgAdsUvkhUNDe+lu9UbafoqTg64Jy2qvCj
58WwBwBz8EHlvLKIyFbjHOAOL/BpIIV7hi5svEdQ/27TFk6tPfvJAUtr717YLdb2jrZXkaxK714d
4YuLBF7pnv0spirhj5tUn0LYcMuD14esDNEhflfPXZwQUVlVAyrO53E9T5V5/Ov5HDvWFbwzvCl8
vHlH5SEsoHJ48MoEM7HajJ+zgEJvm+bi3S7dHx5SM9/Hcjr0PiI9N8HwoKWA0aGzo8vX4pGjGl+6
+Qlrm1vdA5f6MYCjWHguC+Mtni2K2WpA6wLzDAdwGxQoi4bTTOPnxkmFfpvNHdgG4rpxm530qvuP
eUvXx6iK+XlgirY0ah63GAhNLoUizgU6KnBZkdirOdH7R9UYLPSBfV3dkgoUOOEMvmFab9VYVIry
rjL6ZxUhw98/yjr55oA2XhkWSc/Kd8KLaiD9wjYHhnL72de5qXYZwmAT5Y17+uz3Um/ZtfY/+STt
YuqSPSfP8hwKx8IqWjrVZL3ok32dFOfUK9s9QJDsbbKCXevk1L5IKt93XfJNdSexnW7TvO0w/2NW
z40Op0DEF7cI/aeg1daqv/W98kAVPV2bhp+9pSPg6Qnk/cY3Ija6bml8KeGhkUvlQVCgNnRfwYy5
IYNafw1TyvDAd6IHsE/AFixg39OIgY899bhehlp7VE1qIp2PJ/Z/4lGbcdMaJMLCS1+uhiNIMscU
5tHRQFh932UoBMhEK+69QMthp2vxD2RzvLHFaIty+8oO4+5SggunstrxDksz72XMxwc1E1usl2QI
/GcHm5WNloXZIRD6X9eKfDslmV7do81sHKEKeXKjDu0xteSNOhxR/a2qLtpDNTCObv+98/hmmgAY
sRe58lnmRrtGDyDe9Wwan/Uwbm8H3iAblq31M+4z/CFFY9yq0SAfeO9jZrVWo54Pk6lxC3ulwibn
kWYbo3ajQggABYhg1ikqLPjCvMx2r3DTQfcWvfgZBKCzwqGJbvSQZI3ve7hFFahnG37xODfQgZ3Q
CLnn+/Kg+QJbb3Dx3crIUu8sp0pABCnNJ7uAZ4QG1/S1afVjV1val9S095TEoie3Ef79bE0YnuoJ
egJa+h66TX5naol4Qjqgv3U6YOdlYRd7SrDTsXR4w0z5STUG9b6PIxV2hpefhqX5nKKF7nhrOAXJ
rzaaNkaR3OrAO4+qIfO9UDLgRN60vktBK/e1rYZ42c4iYXBRTRnk8b4v2q+fXepo1hCwsqF+7TRY
IevYtqYvuRlcAOKkT60Xy6Pqj5b+RNcuWjo9jn1tHQcgO+s6SsOVAAV+JqFcntWRjrnrOeun36No
F5Rn1adGgwwozIBh5ZvdiGplojB1ttyxuaspea20qpHf+hp1wMrN3/G5qjeNmfdYGErzsbKir+bM
Chi46E4EbX3GJKtG1p0jk3zfmk22uyJXxvek+XSqEd/FA6KJnJrHMX2fA+rkqXHkjeWBNlcDqu/j
Co4ZP3os0ba22ZwCXmMgdOML+Dpq1tLHsXoJpybCjHgJQ1L1Ny6UsKEesSib6+nYVoMkI+Sl93PV
D2Sgdf7pbJdv3G7s7pvWS9YwNxGCjRPrufAdSU4yh0H/7xC1k2ETTqT18q+hX3ITy9x6wmM4fu8t
GznNAkSx3WbuZpStfSwzvTkGHZZJ+F1WD8A1rNUskSqw8Xja8svNLn1gvxQxxENriVRXXETZJfOw
0IDYXG8Kh1I4fxaGc5HKW99Y/rC1vPMrV1yh5szbFoGYDZDm7l3kGXAyt3syYHedKj0rV2Yu+/fW
yyDXdfF4F5suHFDTvgtyv4Nog6LIiCvuTp0Ofgel7CJ5kFoC047CPQkK/6CK9arxFqcHdaQGSlXh
/5xj48yGhSCSllpnP5p2sumzvn3N+H0ec+BWq9AWiLRaQ7VBNN7/GOW7Q3lWDh5LT0b1Aq1YK/ef
7FaG94UE15fgDljqYQIUqwzvKcsuJgnUr5dIdammKN6n0bUuNkDB+1kLUOLNgns9LWJk9fNyHy5c
TDN37Js2r72jCjNz/NpOg3NWURGaKB7K5KoiHyqJN3aPeu7CFYa5ZFWue2qmwT0tNToExZdDFasm
HsbwRtYIj39OVAN/hZ2HN0zYwFj5c73Pi/zV99+u2UpqoPrQCdYhmXPpzCjeWXXcIp7payma/Iun
hZ3kt3r6Ormd+6Pt+VnZVowmv2wuMs609yZw0CC2rOg6LHdrP+jTccoqMu/oP6LBo6e7cCTPPeK+
c3QqyvE1T5EvkZNccIytnlR/LOLf/YiMXBzWSVez/9rmsbiXMCmhVo+IJjvy7CVj9OKEDYv1gj1Y
g73ZS03+QU3Q3Gx5+tvjJZ4S4+TCjeX3ETXfCvh2I9i0L7nmogOf+Hh0iWy4umOSfFzbT5IfkZlX
j6j0WKhoe+gMc4+/z9hjqGtbNcK9yJJUFCNt71xZgKqL5V81oC4vUHFAeYWakZaABVeAcNUo/LeC
iqujz4G/5v0VqskyFsjdYom2/ryUOvrrep+fge8cBk7mDOPG1dONU07jrpFT++7XG1zP0y+NawGB
zfiaEsNPv5DkWfWhN5ELtWYwHFLiBsK0vGxPAUmUp9DN4kNhoaoft1N9HAcPDWAd58rPsF/6Uiyb
WOAshyr+mPjnlM++qhwH1H7rcP3fJou2RrLSiQGVwdeLU4u7wAxwVmiS76Jyijts7oynevIdzGac
eddqsPAwxA0scVO2aPerhBJ/Hgd+ehz+I+XkjzEuj/AZVQbJD8i8JU38+pFB+jzhI060CG4Rk/UZ
BVB+0uIAW2pFhQ/lhticfx8tfRq2R79sC1mqeApOFlpdJ7IRwUmFnw3O1vaxNX5+9vw1a7ZHnF/b
DJoW28WqLlGAX7BxE1gi4HwtnOMlNFoNb4opDdYB2qZPbu0X4K6092QgvS+tOUCXOjPuNCPV11oZ
FO+ZxGsiDd0f0+i9WG40vBSR69zadWMek9zT77oYbmCD9eTNUOXawfRyENqhgTGN5WoXCLW/mxGt
sZuBXcvWNTKYvctAqw3tRe82KpgSO/QW+ZphQ9Lu0CCFXSBIiY6+nv402kMlguxXH4ufse5T3dJS
dgVinu8ExbhDPQ9IC/tDdQWaKFYzL+hvGVRCdRJrpPu2Ctw3vUGBOyic6dK5AMmt0b414nojwgAJ
a21uv8l+oxDPsYTXO+YyPrsLqs+AljOVc/lgawhXIRtifmtn7SLaNHw22tjeOrrN+jU16mfbD69N
4VZfRs95nvW8vGJzXFx1z2ehIK1sq0I1oNXNDrf0/qy6NC+nek8hsLVe2S2DezCqH0bavNZ5CNnF
a9qNFcDy0+d0vrA1HFdJPBbf7RItyFT+yHtJkTow0ocs1OSef3qzDSiYPwncrvG7ZUozuVurNYZ3
qBzuOpJeeJoDE29UXnfrrp/bd6fPd+pzSYhzo7JGvVZO7d42RTiccRH93ZTAu4551EOn+E9/4I8J
yaQEhD+KNSkE9f9M/pwzIZx2U06ocnep8xCHerJNRileWOotMrki332EfoMMkuA/ocLZSIpVEmb4
dy2TnRS1mL7RgyPJNMLFF04aaX2nRuM2fCMh7Z15lMYvbIPP1eh19x8XotAe5dgDqRMNtJJD/MAe
ugnHJ/XyzilhDSkSaOqlrfq6IaFqWrt3n12qH5DcIMkmt260Z8OXtFe77hAmTs2vSMEBH5VTJvdl
Nn8HODzvOr3JL6XkhyJLi+LrZOARkTbBD0wRb8wJiiu/vebckUn+EhdOgd2V7K5huGwENaC2SHAU
x4DkxbYyivaBrLq+0gGcrrMZT3s3nMDySLDWiE0kV9UEXbbXwSydP6K4IU/rant3ztKPCb7mzFsr
6buVh/N01JkHzUnHO9WEZgtpUx1OwVs/J5u5icKXMvTEcWggldnpHLzE5oSpQeGJjbmEwRDivNki
96BGayv7URW2f1anOlkPJZd0GYmP6mplzsck16/MU2VhiaLOKSMXNYi8iG5xmr8NbZYm82DXp6Gc
AmMzVZ5E7QY9CitpfINdIRZ8elLCSlNDZVCiXrfMt9RXkE+VsY6y3ETGo24uRuf3iBvnDyoqnai9
/LtfN4fJYe3HXDPLBjXXEmbzMQ3M6j+uofpV1xhPw4lU1XOp57dqM0QVy7ztO2ronpnHryM6ZKo/
10fz1sVZbx8s/f+er/p7aONPdcSWw7XCY9d3oMiXIzMHXm5mcHW0lGT5OGnzrpRogXzct8vN69gU
N+ZBHlWX7/nBvbpl6/DQUuHby0pqNeWV4fV/Xd6pAbN1flaNIVgX/Ws9+bkU7NLBIPeMbXXjvpE0
Gd7JgCPz4iTBrbeEIh4u5EdZCGWJeYe4GiSGpd9KA27seubdhmDyU886v2a/EZnWsybyGJKbDbsk
17X31NS+1GHvPFiBlZ7jAAsa1e/6LOTYmlcktFAvMcvePQx6EB649Uh0/+FtNAaKMFk6tTsFdGW9
od2HJh5xC9FDcT+qRK8382COa9WHU7l5Oyddc2vI/hYwCjL2Y+08JpmHUE1QIzsFm/SRpLl+lC4a
V1Gl2Y9qyp8TRuCcbJUTIJqBnj+N2LrNphc/mEuU1jwTyzx5SrQBF6vGO/RID1g3RTuG59zLQ2hG
+f3ooMoOzuFQZFmLI5sLFbtq76YFjqcac9l4pY73Fg59s1ddSABkF7E0LkmtFYjPlAKNzX52DrE7
0aIpWBdlZ2A5Md59hCp/aKfVXVy5SNUvKcV6Nnmg+vjoUSfcsggKH1UDpPPVGl0JrSAIH+cUtzYW
795tvYQdwkknu9K+2Gnr1auoqjasriY0hBgs4wBtzbnTPq5mIVKGwluCoE8stUfL7M3H+fs46NiP
aGj83Lh23B/GFlG6oA5Q/EleCvA5v/QQrkrgtG+RqKK1V7g/3Lix12aSs72OUxwOets960bSPNSF
XT8YWNCrrqLo2Y8vM9qx9c5qUE1buvzQOMDtqHAbWyB00IF9/L9KgcqCET/qtV7uWNDgU4nMCCPL
8MdMaczzerRQBf/HmWqSE0U/0gHi/Uha7Vo31kNu29PbrLPVJ33Ub1QIX+BLxsPrvonnj1lGS07N
b4Gdx2wUl4Y1DTfj3AMc/tNXRIXYUyGV0BhbG4eGbMbLCWzvmLAsHZr4GCIJc1ShauYyKigroZ0t
y4qlsOo0Mk2IjTpMweC4K3WozkQDirTzrm1cuctE31wjKeDf2l7/A2gUB2b/Tc90wAC11VxaTIkP
kcHrKRxcoIW99oXSRP/DTEw26cZDnuE9iW5DF2273qGEHlPtx3ERt5nCZkHVd/O9NejDrVkX1nMP
gyHPHP3eKXTreSRKl0iNDTBu1Ji+zFzGqjo1Psb+3/PUmLFgoP+cZwcZaHKRIsSVojhhjQUVtSns
9qDMhy2vgeqxtLCEKhc4k7u46ZATTNDq6fLY/jaAi7qZuty812a0J4ZUlrcGeJgvkrVZNVvfumj5
ynVyGX0fp2dgpphULAOGJVauwVaoHvjR1I2wDrHTcoNKj1fhcu0sGS5jpMUvwiBtYiLauTNQRDgB
YkpZ9NrOIZG5g+Fc//todMtdqA1iZ5X5AvxZpnyOqqPP04Rd6fDJ8GRiuY7Ei+W+RZ45bas0Hbdj
kIVvI8IborDzr7ym2lvTyNODy+P5iT/TvcuD7yYSaIjIZO6fwloATks7fRNMWv+kJSn2MqIpVmq0
1xv4iKQjrMILEW9CcGforPTqQK99gidPIli35+PnlRoPvHq5XJj5N9DT6mMdpt0pDwJrFfWJtkLM
n7Dx+PKXpvddq0XKgsOPictRqiUvBnfS9nOeOpJz9ADaDqp9Vb/w2G9+1UvOAWbDD5a8PTZWQfZU
uTh+OqJDSg5JpKMdJ1iNaeM5rb3xoffy6WHMapZEAAVUl2qcUa5M0XQXFZHBHh8+RtUJomaF0OvY
PP65BsKu7V0mcT5dulQT2/50DET9oqKcR8nZqAZAQgsVGIC6d+wXunC7NJ9hrkWvsd7G20gxitUA
uH693dgLe1jFqmnSMIWsJLHv4wJ/X/UfcRJHV2naPoR0J0dPRaCd6Wn6i20Cw3CRvdyGUWu89IZc
zDtH5yBnI9tPS3I9MkEqiSIuN1kh8mfhBfM261xjLdwie04Kae5dvGhX06Bnz72TipNbIN/4EQpY
SmZQPqtIaqB3A4lL7xykCGElljyqo89Gi31KJCpOqGX5HzNR+JDHpEWqN64649bVuqcwQMonj9rh
OW6S5lCPmGmqMHGd7FiYhXMj9Xx8LgVSDKGNP6Ma9UbNP/Uj/hmZ6wzPAzp+d0hKfC+WqCDdcU6S
6UWNtTKzLkFc3asT0yi0cAkVRzWW2bHzID0Ut5Z/QVlV3jWMUBpYrhIUvPHa4qcaGm2RPhs8jaIk
nvBx2hVebj+pecWESk9NRlR9tjfYa8rs/lp0DRoNnVs8h8O0TxGguoctUD7PgvxkGTRnNeYnwIDN
ZExPapCfeb7Kgzo5qFHNQy8HvaJyp8KyJ09QjKO+sRMkXerKPxZYj9xV/26mad3rg3FS3XNXV2So
7fn3tMSAP4WEA4p1sdms1Rz0Bpgzt/O8Qybu4XeoTlTj6uykS/RNKGwsiiv0GSp30A8sB8g58coG
0uNk1snqfMRxKaav29AK+KqWzkHW4eIZs0zyY5DU+kxycTDnu89mHiP9zkxsTHEdc28skRpU/elE
/hseeFBvh9kWN6qzMGCxYxzNZT5OLhE7bmq0iVnk/eor0G2UfEHqDka6Lkc3O6lGRADD+w/so2r9
rs0/hnJZXOPJW/Q4/sxRh5qW4DPKH7v0pvGSYh++MuOoOkg7aV5iydt9DJyIfAxhbcrrnOrJvYrs
LlvPVj89snphq1Ge0kgi1VBLJJ1MCuTxrFnLE8t+EBJlTLSEIpyAE5GsWOoUa6tHjyq1uedWuUel
PdKpm33ERh1gvevPp9w27Qd1Hb/iBV5Y9/NyvTKJ27MzhUDO+QjVBeEKv8q0/aW6PvrnDM0SYaNM
t5yk+nq/hNbbRx2SzQhSGwG2r/ayi0L/tLlEM2xRO7RQq6ibS700qh9t2hth6NadmmrLYXBu+Et9
9H1OU2f9mav6c3+SJ8Pkvu+qePoShggaGKX+huBhuxu7oN0kcPtUfxS685tfz+3O0WW3CWwZ37BQ
ESdbJsOqlRIJ9rzvrxO2C1dh7ITf2g+qhxWKiZa51HA8DcJslRSIjGm+0+y1yOuvNiC+e4P9/8co
gCDIR7EIVupkkac/e6DEaxeN9ZdulHtc580Hq8tSiIUuxBUeFEYe+8/iq+psYr97rHuP4gsnFCPp
itJtj2rMZb1/CbTpVY1FpGvvTBNx/A7Fs6vfOy/RXP8w0eV7SmTkPlbuptFaBIW53LMWhNqdvYzh
feSt/LRsd2pq72N4i1gJcqzLaD6HwenPdcypUddJUtarCC/CUDfMi7XsjOSyW6oK6xE7JOtORZHe
kgtqxwEFSzZLQRzW52W+GiyX+Xrj/D2f/O1wqwZDa67P3mRfvFwAWkJlEzPI0T+4lZPeVENlX3lJ
2VfkClDSnAL062vhXAsDr9OpindqUE0Txmivm4h0/OdZzvCIpL3+oM4xK6vb4ibsrD5PGo366odm
cqfOCbXSP/jLB9vLZ/71wSqMkuSU1vGz6/ZYjDlIZOqpCF+QS/kV1Nb8U1hPpWZlMK9hHhu+iada
jEoV3uOAj3jNbGTt4ClbhiTWNDZBJQjJh9hDdRbpROclrPIdmvXIP4z5Y7M0COvDOdFAyBRllj8G
PgsJM3ZOKlIzPIl4ehDY7V6dFfR5ckKq7Jtnew7eA0gOA9GXHUgtb9jDBkaxMBXpufdHc597/QVE
BBrFtWrjMIjuDLTwlhkfXVAv07OKJVUmkHH60Vi6VL87szkpEom/c9n1l3IR4UyyVL7PjVWvpW5M
Bzy6wtehfvJzs3qfBz3cDX3b3TpxKslBZpBi0rnhEaphghdU1bVcGjts9Rsxi2qv+izDIOHLNqjz
oytEvPIakoQF3VEqka/qqmZVCD1AzJB3ztBbF2tpED/sV4PTIt26hI2RWhfU/6yLJ7wHNi7m4bNL
Wp19jo0Hs2FdcKNOr4CK84PPEQpLodT8mN3UOalG8wNSXeqw7CWHpR1N65zd0epzUjMix6tC6r0O
K9D/hCLq9iOV2b0dJt95bvwcEesh7znPJyPE5LjRyv4Rwq9HOV8PvxautzVMS/vl9MFGi3T5bXIx
30Mt2nlEBzG4nTXPPSVWYxxi9JQWWDXOxST0EycCp+WsrbHx3kWWI2+fOOPWWEKN4h0qSc6rb4Xe
PumN6LZMKbKXAkmKbA6tnZNp1msQFc9QDJ17cyySp5nqqupuUpEcNVGg6LvMiixE5/M+t//Pk6wq
xa15xplvJDldGeKbKxxzXbWtxa9hii4ROocE1Rv7yndbB1XT245zlTI8qe7agJcw1XVz28WZfCtS
DPyqcXApMI/xC5WYj7NH0ySN6OXdfebnh5FiDE5DHgoe4IQ2WTVF79Yk7sMBTJ7GY/RCGl8iqUM/
ajfIuI/mktyMxLtEqj1xqjdRGC4LDRwIRDmGbF1s4xa85UkPSaD07BjvesOMV9pS3a4HUkBTbyV3
IGfTJ14vR1XmrmOB853fOltVHIffthqo8ry0oN6PU1VHqGRTTLdg/8B7q4uLjZLHwzQ5b+qyskzz
WySQgDItn9Ld+l0o31H/G/Yozia3qrLez+E7le2B3GfT8ESd8QVZLjpXWHo4oAP2zfTN6XXcNgxr
ekxSYe0qapO4JJi+2BVwnk6zQx0h7dpgq7fChtbQ9u257aEwjMlwJLlqILb70VfGd22Ect8SOXbf
b1gPp3vNnbRjXZXoaA158BTLSbs4qP2rKLXs+WnRPFmG/H7ojmWJ1y0JCthEUPQwTaFOH3fwF0PD
xqM2K8Vb7gffq97RfoRhs6JYEYubloWOP9TTd5jWGXIUg/OCdky8AIwk0FwkNgektB9nbZyQ0pJI
TixhDzP5PtDFejKMlvQ2nJpVAWHhVlhheK5Mv8cN4pjyIL/G40Aw5HKdWogcqDFNVOOdsCUkTQZF
kzIjNX6kwZQi8KwlGz6XolZqtVhqsL+YZW5fqk43PkBg5ih/FfqUox9AUQ29yX6twGFGP24KNv2v
Rt1UO8t2wLyN2I/UJSnXpvnKr3i8zQR0ch6tv8xQTPBiUExEy6HGFBlt3yJJYxZBIwL1SwN9A0Cm
OmQih+Xkege5NH+P/2Pq5/lW2+G5+Rmr0z/CGgXOSBbmg9+RNxqrtP/q6cBCPL1chAl8ibYEQG1x
iQNNfDUjfNFlbwdPtYTxDRJGv5AeN7aLBj4KbHVz1JJG3Fi6mx3q3AkfkJzqtyIQrJjHNnxQfUOH
ECn3Mma2hU5iOOu5DzP0d4pqltsOyPPbVLtffRSW7msoDI+YCW0FDwh2q/jFpbMLEpnnnnvbjSSJ
QDF0p9BsBh+HRmAMgRjWDlr8JGlleG0BSex0YZY7cDfaVQz8hirWTc9Wavj8apqc2lpYv87VON6Y
rpPeOUuoBRhJY3XxjOQPENPeu6ruthiDfVrlYh2yVnjlHR8Cyrf6nRpFx/kXtNzgrAZVlwrbcjja
MP6fx3GYd8GQ+rf20BnvZMTuuj50HpGqje480Tylo49AuN4nC8iBDzeNZNOVY3BrLiEYu3pXh0UK
GZUQYoJ20EIq4Qhcxc9WXEVnQ5DX15z3ohSvSjC9aQpzA1YMDwn+AE9WuCBpPeQ8+0ZznnyKE2cb
BfhsaIIbsx3GjVZbp24Rbe0XhGeBQA0A3yQ9TgtIFDWpaD9negp6gFE1L2ljPJ5IkalomEz0IHIg
l74MHgAJVwdwdu69AArAfduM341Osr0o8i+hnYhb1vYsb0xfP3eVY67UjApVOa1MvrdkrVaNTz0+
nEF1eLWHH32AbFPTYS+jzWdXxqewboo3LzEEaLG0OzhWmL8NaIQPvIaeO8/tzwjpU0PgD/HWZ06I
44djbtFgR3g5Ij+C6BdGwgYQl7IXt5nkNo9NaG6ebWnnBGTnAY8pfcPv33ky0Wa/sWRVPdiZSHa5
pWl3wWD8bvRMXh00Ofaf/S3Iy8we2/2EYwIMhHF81+by0oFx/hXm6bp29ex7EZPRc2vATrAuUzRz
2Sfqoz4c3ZkP1s3cvbYVKugmwi3fvMrcJCiH/7Ki8DCRjfnSmGW90qcoODlOEt1oaY2VPPTql9gq
kgPSPNNKhbVw3S2YFap0y6iZosgh8tDZgE+rXyjclmvP8PzdtIy6Jgkj18ZwVI2yGIK33PJNaCQn
XmYwr6Ws0gd1paqDg1A2wxMwnelpssoF8cYHWGaxC6vSvSBa/hVAV/cr9Pe23jY/KQbjt5Ia1bML
neZ/ODuv5bh1aE0/EauYw23nqO5WtHzDcpCZcwDJp5+PaG9rH8+eqam5YRELIDpITQJr/WHdjGZ+
zjSS+1aYYXNEnvemApdcjqFVfEtc1O09u/2VVdZekGj5GodBvcyjerolegSpW8naQ16G49lUkwKB
j05/MeZSrQtZ9cPGI32+mlvAz8xO1NcWEX7ABF7Bfxyc+BTy7XZAueFqebN8cuxsrIbvERh/f1Dy
Z0CjWrSvnLY+olbTkNManZgSiZnUR3mQXZ9NDBwAVbnolv3rGixUcL6uPGXH46N4qOdDA+ZkpdWi
X6FUiUVCmABhk91a4yb/6onY07FiZ4zshdXy4rGTaId94fIsvh+sImB1JNpNJWb/q7lDVD7AjLzR
3xHM8vedbNZx7KJCCGB1HqKiYIw8JqL7Vq9FRyriNXLZ8+kYaPPplDc4IPUP956q96Nj3/tVuJGn
/xofupeRBMsN641NRHbkbVKNHEVwAaRsbkZt0OwMg5uDhgD9m9rpxoqkybSTvTypK9w5OnGWvRTV
Ue5S1CdrrKqnecqh1ZRXOWXUTe1CNuWUgurXSjYDljf3KWUTdYitZVbOjt+gemhmxeMAOhYiZVgp
fcbkGf4k08ES9ZDde2TwrzH/FWPBsmu89kyFx0RM4KUtMwjhRu9eu8Bxry5crtQuptNn3BwGfZGl
YCbkCPa37jWdUYktmVgqVP9cqtd8Nbrdi4UcNxxMg6Is9+dkK8LOPdfzmebGv89kjK3S796/xv1X
L6AE9z5fkQZnHzXXJNGdQzvAJ0SJCIasi8sg5tDzqWkivH6P3gfIsRTzcHtz8YCRTXmo5fXy9F8X
US5xDqWGHvYYOhlEAaXGOQCgbpbWwXXKggDOhsaysgamU+Uexcc/HWPiBA/Q55dy2GfcS9CY5X4B
3J5UtbuQ3a2pn0EVi+PnOCXWo0MTjV8Gy3L2re+pG6dRh4OeeMOht8wcqbS5PbnpeIjUwjfXn/3Y
nNAvh8rgffy9rZuBDi4QECiqT0i1X3I3n74FhV2v1RQfmzCKxJOutV9k3K8xKBmxX9Gh5rPMw+Mn
uGWNplxzFwU1/tnbVd3YCsuO0Gh2lB4RwQ8GRGenqrWPoCzvo+UlLC49TO6fZYPaH1cJS9ngQIH6
5jynPBgp2GIgvNxV1NBf9G4zJ09nluxCNLlJkifx+GXlyqEXCdTUYHzxDQzSSlWvbmmZvJplOX5B
MwF1wk2FJ/ZL+1L7Tv/S+L3BuY4f0IvEOv8+tw2EJ7NgukDTdnHGKfSNMEqd/RVCUUCWPmqjc056
lA7PUQ1CM1TZPUWxPzyzyg12HSvwlexVmiLFn8D7LjvTytBYIh3BJaTdMprqjWYEF2PsQTSalXeW
h6yjyL2w/LHd9ooXL+7tz3555lTdTjVT/dB1idptW7zWV2VOdtWLy/5o9eQqFr6vdEfZduagPPsr
5qY6VHoykyzEDCREdBO8j2tEJ+xNgkvnit8Hy0EueIinavNXB4QBdK4qFyH2P1eQ3wsumZnHZ/5f
ln/F5Zx+WDxhk8WdfH6FwdYFVTUSyTOhR3J8Jk0Ue8ss4Gr9Q/uRcYtNGlS0TyIRY/YG4z5D9zMX
9tDndDIm5/wzVob+ml0Pg6NmV83OHKZEgc2MWIfldzsvyeISJkI3UqYTRbHv3WQ+pS3PcpRScRmI
TnpYcvdxfOMBCS/zwdSxcAddtdIwZHmwRx8hYi3KtVWsxDmg+7nXZP0gem/RTPyjgFXm09Vj9Dbq
/BvlZp+tZTP3rWKFeEu1Bzccvxla/KHP0CbZmViP/EqcF8b4VwqM10pTojewjN7B7pEzlIMCPDa4
XVU66Abm52edLsFDNkc5eAj9c005+ubaNvU0/idkuMmsGllaG6eP+SLdZC+nfL1DH8r8vUrs5Coh
DaxRmhsRGDzp9RPpAAb9r0ihvcdJn1wBCzd3vMT/eZ776zTWl885xABZDLryoctHMAUkmsNjrfoj
noahAjRsPsBsbFf5lHKfyMsOuqLSxacMwupJnrUyOE2YUiR6G7JzmwfJ/qjR29/j76PkBUlGRR2p
M6C5f00iu+8XxU6YnLpDwY7omHhdg4mH90yCVzmG5mDVZ3kaiTyAYUVw5AfJTQNSA2g/pwdjB9GR
/4PIJxuCW+cxIjuyKPKHwfvZupjtzWnEciGLjrIS+d9FSdkFIKA6ypGKEW5aUecH0xsQSIGgWukz
mrRmf36XYbu3/3Q3qlDEw5/mgDepWEhtNg39o2aVJsNSVFZyHLS4DbafSm6tMd5fILaosjz8ad5n
QMFoQC4nww6UTdJNe7cty7jJQ23r3Tk2Q+D2IXevPmyUfeTMHnV5hx1Tk5q3pApgjCgYX37GPO7B
qyZxKLzOU8mOwqn9xahTYfyMqar9xUum9ihnknHuq6sG/Dg0Iq40tCK+Kk59fz0ZqrGIozzbPcpr
YgfCbd/q+4g9FuT9cgDcx/2q972eFSqeoDmCHR0vLGKOam1R7JoHjH6wUsp4OATzhaUcJE/9gMKj
FrvN+nMhVs8ru8/m/8OC7f8+pEmwdQHQ1W2Gno3PBL4h6IL64gNnRm14PtjiGozWcOh4zFsA04hV
hfNKBtbcy5aT1PUlN7Tq4njVz8GqQFX/CckRo449Xoei7260kCJO+lI5o7Ia4TzYj2/pBJ1y6Pz2
cRCZjeWc4p+9ttd2ptakBx0B51PjTsHWKNr6qpiWWMVZlL1MU8Wmubfc17Qb+qPSqeCjKJC4wDQ5
BNmQncrqqOWRd9L9gM6uN393yhE6/scnUw8XKhtjNbXiazEXFuModh5cu1/Lljwo3AUOqdH+7MfZ
QdRpI7EtvQoPGNu3V42dmocmgGweRKGyNcfJfe6Vmk1rrh9bC0whJe2rFz04lpUg/8gh4Wl8a5Hu
zVynvcjWPR54B/aCyokCxDRz7Zqvvh1ZBzlCxUvt5iK+jA2QsHamE2B8B0EDSEJTh9vP2dUMIVCR
Uzj/jBVNqqwnI81Wcho5YVd145ayOp9oflPWfBjypN2XYYiliXwLnmqwNrC1Z7OZRsyaUaY4h22/
/XzPnW3k14L06f/8dGIYEZDBN+rz9dBhv3+6z9CfT/j5DmLTpSQSB3gRyZfM2W4AVGH58PmaseOg
wJNTgft81T5S/DVUuN+fUE5YR/nvT3j/tqLQRep3/nT3uXUrYL3Dp5Oj5fzyEzYIp32+STF/wqy9
//3uX4soIYEnw+9PJ69WHeugBC6oqPmLkFcXWf411mvr8Dm9Q9lxMdRKvAKGVz2BO5r5rmp5Lu3O
faRU9tTojvcO+QaNvdwHYKn51Vuh5cvSVrKHQvfMtTdhJdA6xYUbk/WU62TkwsnnLhMlVD1TUz8p
mvFNdspDBRjDsLzxPr7uIc23JEA3sh4q4rA7uWXy83O8p5E/5JnPgtPF3M5QWOtVs0x7NgwrnBtx
KAwK/RENrZM7tMo5nltj5YhDGPPVyk45zPaRrGe1HaKDyRC/DZGjcJE8nueQB70th3XWO+W/Yn7S
bDzbaS73Vxnjhpy/ry/ky8irWjPCFcQucU+fZxq0sXkA3HxvyauwWTJxWMb1UI6QsVAXoA809ypD
MYIPO8QkiqXslDE0w39hItQcZStt4/Ds6M39ncoQ2u7kQYckpNrHB5Ix4z0J+u7+lQD2L7cqpkDx
YHwdvLPh5/lDo2gQWMcgusgzK82gTom63MmmY6UouVc6CITIbOPVX6O9RB32NWzHzwnkCHngFfx8
/P0Kn2E7KTHg+/MKnx0pFuv3VykgoaAfz3pI7dFIVrGLA8pMaptFx0a3FANKfZDsWc4jZj15w5Gq
s0u5va4ePA+rhEEN25sBumBFPcd+xlM2WPZGPnyxGhEutMEYv8dFe67d3v/lTdRq8nBgTdhTVWZp
hkmyqwOfUsMfjql9tE6gfAkzz0UhrMtfdHg9qwx91RvUJbamhqE+8Ha1rR32ztFRenfv5W69HxT+
c43CkTYsrLw0/wc/rvEEVKvEMFgeNZb8rdFne9kz4CUP4yinlrzQ+2w83aOO4S0GHgRrEBU5f4KW
v3K+jLCOWmmKlmK2xPJkWeVzOVu75UljPlboD22jptxHtRaRM/WCi+qBBwFfrCBA2ae4JGbteWps
9TFWmxcZd4PEWMVT3R64tWpwKo1VXjrKO3hWbePpvk0hmcsHcS70DtFdYYZ7fhraWobZIR5FNajP
8c2aQhcamJ1ikeV58Cw3LBNJQlLxTY9iMNNj05QtHOX5dNJRrXAt7SC0oCC/GK4ity/X05hnL55N
+awbMEdwHTt9KRVsFewCfIds9pgIn+NC/SVbk9K6Fy/2zvJKNF+sR1TSl2gj8yyeD9i0gSxpn2VD
JOUW5fb2Jq/N4unFDCL1Qbb4JCgR+2F8kkNTAQiwI1W/J32gPGfsP/f8FEoVX6smIlfPwRi0CJeu
3FhPUfQ7NmXwuVC4bgAKW6T95MB40P/pngfa3VQe8MEFb/wnXlpzoqFXE26k0ysmhgOw6ip965VR
R/6fJ79sGiU5TyM2g0MASOuNNcCralXxFbr69NpZKzlIy730YpQ9/8fM4OoxfCZbYyUwX5K6FuV8
xQclMPeOGjdH4UzuWfZO1L/BIQUvI+iqm2W0D3WbZm+m5kbHqY1q0vFcVPQT/nxgLDbyIqvE7XPs
IjYPOKwcUe/3N0ECDVMeYunL40X48KSzZY8MGmAJyY4iBYNzX/0Uk9Yak06/dYlRo7YcJeuCb3gj
O8Xo+hfqjPeWDNWdCJZ5OvITmi/3KGkftdai4jWUFCARQn1RuiBmm8BMJIK9fQy5AATzL81qvqPs
AOwnmmniplNeE7OytrY/zZy5AV1ChUe219nNzKz2sBL3ym+NA31Km8voWodZFNClH7ZflYskK9SX
MrQptZi6TiLb9HYChai9p0wznqSM8FAripcmZWvGP6X4QX5tdZ+pypN9KXrzG8Z7NtR11XzqWrJe
bRplZ0MtqNwlQ7CLVMe/hI5RrFzMI98iW/mZOY71kQ63+zyYXt0UrFbeO0u0gK965eah+rDypwmX
piF9wQOvfI7wg3juG5ygEid/lKG4MacFrA2Q1XNn1WXVpiCdvpa93BuTU28KIKJzb4me8nN7/JyL
etyc1UpazEPpd7wsW3cO/2TKe+51/fOIV2eFgPMbXloa8IvIWMimUVoOTn9dhXR327yxE8PKKRmg
T8yDjczfUPjonzQ/qx+hVt3Dg52Fx7yY0dHzqLTgNwd9ZNiOamcdhYLNrWkp4jzrU6zUJhRL056G
s4zJA1CE4ZzOhylu7RWWTgyZrxBI945gV+mRbV1FovWzW8ZkL3JwoKdy+6g2abzsxOQ/NHhOn9vC
GZajMbnfSMEdgsGfXssJA4fCb6otnMzoS2BOeEuk7jcFQvMq1ycMdnotvuaUb6D16s63PB7fNMwn
Aiobi9DPBbhGEV0/D07rnxsWOkfIjJW7SFwv2U+KjbHlPC6dnaflWRChumyq+TmxYTUtbFJ1i8pq
G37/ss3uYlNlfD2RlY/XBkGzwySA8kh2QD+mP+oJZSXJHGhpAekJUXOCVTB60Q/V7qIHyQ6Y+9p5
5P/HdXIW0xr2rlZHF3WCKqA0FOJ9K/EeQ0t4j24DfMS1bzIyqiR9kMlpV7JPxmy33QxeO11kK7WS
ZNcIlMtCTOByzEebKzK9wzmeJyt83cUME41C3bIfQzxWkNDM2JgYrf2o4w19Sx1gLvTJSGPjNu/D
Z1/hJYlqY5zEawMCyFkDle3WGL3GcVK/akX++0zGoFl1T+NQLsFQRF898cuwi/qLU9r53oHgtpZh
P4iOntOZFHu5W2Edg5RBJqKv8aT+gLLf38KkKx5GY3QWcnyTG0hFFI548Aw1u/m6+SHjllf6rAMq
G9kafmeeW51knHtri3Zm1u1jvJy/xCbF+fntKEJJtykSbFvZ5N1Zf96dEO6AQyjvAoWZY9U5v99d
z1JqKXR/0yClElei+Kgc7UJGtvgyxYW1spNBPfutVx2rArFHIaLkZeqBKJCnKT5ggy+TdjAvnaFn
q840fKQuA0xA5rPPQ9Yp49buk5Nnd/+Oy7Gmar4Gphu+9L151FJb/+IPFTpkeRKeK62DHq/6xVrP
fOdt0NOLH7naz9goHkHFZW9GwMcSdaEcY2MSZ9QpYI6aYfMOVn4fsDr/qfnlV6y5zBe1VvKNW5J8
N6JWfRDBFM2imf7XRAnWcijKRzg6eWXzXMD+3vRmFxxUqOwX1KOGpa6N/IhHs0d8HM/YPeYyzt6I
vR0bjESKBb1Ned0uxDSmX60y+l5mjf+dTMJDgUDHR6VPa5XbPhbz/RnRkyJedDbyNzBGFlA/NmaR
1R9eqF4xU+u+G330MfWhtVNsT2xUnEeefMB7RfmEXETx1NcVG9DR1zYy1k9mfYE4tssLUdxHIFeI
R2tqksbAYW4soscwj71LGVmgmOczmPjNqkuLaN26yImsQxTH+Atgy6xTlObxyr7RqpLHe2/rw0uK
3TZaJw7iRZS7O+b555J7jG/1fomcP9QKjJGHqN2kbq8sYiVVLr4r9GM6ApRLgqL+1sev4I+d72nd
+UvExrUzfzD7bCK0vKznjm78kcFD/hbbIl4HNfsAewSiUqoCebUkdr5PZgkjowu/lCLpN5Ebq3ul
tNRHNw6xjJpHDL39bMDBfIlyM9ihD+oC3rPrly7TnuQAJImyBaJ+QM6apt7qSqTzFVAvAooJvK75
4oDJ3ilpVm5qjGCcLglfUfzX96npibU7qNZXG+fZyMnHN78ezJ2r4xsi47X6vR2i9L3Dzm3bAT/a
al5kf02zzPpquGQUhlR1tlUn0vcx/S77EjjOG7bVxg7LlultNDDYnq/RLDaqcZPp5LyG8JWE8k6+
BPkdZxUp0RbzYmVZWyFWZ+wljvKsnJufMdlhhvX/NkSYngmfojNXf107gLQ/oGOPoyUSf/JQx+CU
q6g0/hXLM1FceBMxJrwGXkR/BmNHjjJgbLjobFs//4rrLZTbMGjPf8X9oMjPHYj/PrHHZQNreSmE
eMutpr5VM3PRRcPn+CcE6725YU5zD1Flq0kiwYpV2NaG5qitShz1bkFhYeBsDgie9J63KQ2zPHvs
9HawYoej2vL3pCzu7wPbK49ZEfa7BpXPs+WjqNMmJRUMBRe/BC3kaxg3aAL4dfCUaT0KsTGL0VhX
H4ABFJfaNtSNrfVYeueWz8b6/l2o4w6NBHamtp1fZEye+alnHWAGPciW4cUBUkZZWJ0bClJRKvLL
PRbXGRaCmZquwnFUnyCDB4d2mr2HfXOs2OuFSwDQ4iZ7rbStVk6EPahsGokrTuVYfC/qTH1qzLp7
QGzxlAY+qr16HFHRtZKdbJqmJhZ5Gfv33khMW9NL/Eeqp8Fzq3crOcqdWL/UJut4/I4RJGXvdcSX
mTqh8ONTWJvta2TWy2Q0kGN2yBROZt+tZbNrk59w48erm/XJLWfvabUpIFHPNNalXbXoXnJRhltV
QcVkpxb4uzq21TzWLllgM43O3axsm7RWdO55+Ms+eQhEW687PazXtq1NKUDo7mpatooDMmuiPPKz
izxoZpWs1MrG0M4o8nssaqcMtlIQ4gJqA2ecB8uYPIPBWe/UjgLnZ8xXQn+F2ou2AHlYTus+HaiN
zBo8mddlhxhS0zalfeU65OwwSucG5b14uuH/itIDDwz3I678X3o3qK9ZrUzAkprwgjG4u0MRPkJr
0TYfhAZ/tzTK6lWLy4j6RtV/gOW1DMP7ZdTxc/yc16rJE2q074c2c1Co67NblRRYmv7PeD93/hUj
t4HjSrdIrfBXZQWN/uCBZ4aSoU5rE2DBuZgMDWxk/IHA+Yiqyzge5dnnwbG0DK/7DhY19m7efAhZ
h8B6nE9jo37udSrEn0ZvMq4r8PRl7D74zzjZ+zl4qLVqnaqmv1Ngo20xWx1BG9mU+DRFQTtQtfZx
E0RvYZJ9i2yvufDgjt7MuQqeNq+B7wykhrMneclUNfqBkqFYykEpO1iQX7A9yMLyTBl5bEwCZpE1
OMaLHZvaKkvG5pJqerrT1CoDv2DYpypO001YD9qjA0lsKaCTvIvJeSTJPgP5WX5RtFr4MNkjn2VI
aBr1Erpj+2jizr3JKk09aQjTHnJXwdu7UqdLGebjasTI9FUIdsnlF+452cm0SkoAcSMWJLjUZAW8
NT0FM03K66BC4tVNWx6A5MUgHLoJj8bknx45hxwux9yvkW1dQbFV9O9jY2a3cJa+1gZRnIa8QoqN
UDyHQCBY51i0WxmSB2Hq3YVcwUJe8xmXZ/qsiX2PMeI+9M/8SINt7xOqGXm6LGkubpgXJzlenSJl
41tTAxDL8LYWia3jVMXVoS2ERwq+C89uYxgb8G3JFV18d8XGZXwqRqulYGxU8zO3xJzJCFZuB+/M
TEztiGILIgbZrBai1W2ykcFYy93qfuoGKDT7ZNPGozrqQNA09tNF0DVPvUhBgps+yepMzbZqJxBG
HEpzP2Z1tc/nzGSMIuNm8ur0WmLgTipbD55NtciWttpUX/ARDtEJJbWIATt6TsiwL9Jx68+bqAXA
wnUvKqTG/MLZOu64sGbAR18p0YENOH5vc9MJO38BX0I5xWnWv/4Z1jmgC90BxkwRGr+H+Y3tY1rG
MI/ZZFzOZs/DwLX8exirEBucwJSekratt0rqUtxPRv0psu36FnIHt9vQqpa+DimgR5HgUHup/uTY
ub4rAgsm/zzYxdzmKYfaMw81y6xYamDddnKoprbpoVOAa8um6bQYXnqVvhMOJSFkg9SnLERZ0/Ks
5LUM2PV0k25/aWMWw/z5tW/JhJRE2Go/lbxnzZUitE2uYuGS5ooXQb1lm4HpKniadZNk1U1RGnPZ
dFDN67hHo6nLSB1SBPgGifxchB15i9jdBXXh/qI+9+IPcfVeZla5dJTKfDRAyW1adFTPdpwY+27M
jB0WDP2DnBGpnxxRLh/V7H4Iv9UFq1OeXXPu+D5jlYHemWc0e69cjrNIoQksai/3OP+1C/orRkWs
OoQZqe3J2oWQFOPCHHIcdsZsnaE/hEq3YpTZLWrL4qXqqpdCGPrD6Pf5C++yANxokZGZOyelQOrO
NeqD7HW6Jka/0+p3speqR4W6k29vZC9pWGvTkOsemu4BDE0F/t1I391IPVmz64rtsD0JfO9Lbtqz
3GjUPXhxAzCz13y25y2EsKTqF43htB/Txg+U8qNO0wGACJJYaineoXZ4J1+pfx/arhnXaZEai786
/mradcNuC3KkjE9RgXaIh4VgNpneKWxJQyO+zqY1ttjhV9HwkxUZgsyD+IXy4SuG4uEXL0MnGF6R
uMTpYO0aeDlwXdzyklEQXiGzbW9tc/SWPN742udDB8HgaGsuOnKDgb24DBa4omIsPSZUpi2f59cU
LSIzME+iafxnPxDzD0VvMWakmfVeva47C8uLeTAuAfZ2MkzkNuZm2HnoOGOGfJ/KKb3uIVS6F3np
xK74EcGjpTMPtdtOLFn6RJuU/QS8yGBKVmXKxrMwlMF46zJuP82KfcMQLoAkDzg/RIgOWKsyGcWH
WmpPOVXGb35vNwvdsb1XHMzGJZ672ZPaqdEa4emjlznoBIYjmq3xVOwHkDgon2hKsWzr/sBSwwXP
Tq/mmOlWsdx0VSR+/pTNh5HKApWGm4yofnDynGmv0nUOQ9s761phTfh2Q59WbT9bARES6kr21yMZ
4aJHr7jp/HNMXn5ZmYO7yEP1OXFgX9lIMmxHyk8b28/rpVQWksJB8UyAbYtyto4H1qpODf4qqf7q
mHw8N9EvsqWSQgd5/YynanPV0Bw+1EVer4Lcsd7HvvjpZFZ2K71GeUAemqK3Jfgd4fMwZyNvVJOb
71nY/bT4zt55uHR4XwILiI0uWqLYfMVtXjwUkJjWkeuCJPYcLDM10ezrALq1j97kiFsQBkPqdOLX
8lWbuEHiA4LjXdsHG9sDYYneW/TT4w9j1Iq2S7RY2ZEA/D7WCJtnJgLkFXrov7ksKETmeum84SPq
b7E6ybd2VXa30C7PqT/q2JAZbP3r7IfaouxC0jm8OnF1E0oY74chso+IeKMIOR+s9BKU34oqbINF
IOCLFlH/S+gb1VC3Q1R5X8LCF+vWUOujywbiEvAWl3HHIstAwWGD67Z5qacuWApykbCFqhilaC9M
Fm2XONA+1YuhddM3bbZYRTwlX/hOWfIfNW4K1X0L0dr97roRyioCwhkPlHhr1yij+Kol3jwbuFZt
hv2PwBq3dVBRuOuM5z43PVh6yi2w811rIrYwOoiOjIm+bFtMpkUWutsETfJjMTTDznaVgz8V+Vob
veOUNv1CJelBIqYbNn1k2JvC776ETt7i8O5GiyYfo+/oMl1dq3I+Sn48SDnjAYsM+sZT2vaA9OvB
g9/8wIDZzByGwkM+gktPgIEMQRjf5AGBMu2oJKjSz6FEUZAVy1xrTW1HOwtn1M6qKL8Mbnmt7Jxs
fFE/Qx9PLwg7qy+For2iUug86HHZnEervooYKE+ZxfEx8j5itctPKqITXjyM+8BBAQV4f2GelAe/
g6kY2tm7AJWxBZuONNPcVEb7Mme2Hm29Fw+d3UJcVwC1mUocrWq1C4+61521tnPRrJ8RhzMwMfQ4
Y4nwMylDMFIj8gUyLg+QscDTyyGy7YXNVxb9+ar3x5cBN6VLlcYvrVY0DyRa+SVNggqfaPpX1c3j
BSSLbFtH/U+XSsgNm2DjPAwO1EYzjJasNooTZzfZiWi8uPWDA1x5Sr6T1meE0Kxx70VJubi3I90Z
FmOjp4Dq8n5dDm71Whlxt8YGs9zKpm3YPH48DX3ZYIL/5pXjUrTQQMmyGfnxfuqwaz36Jky/5Qyq
OCaB+UgpWFmGAtvF0DvkzXitxti6uBmoVtGuTc/4yb6uWqhx+12YVn+d2oyyU4HMZx29TzW/w1jR
l2MXN7+E+SRcB5WfJPROFWWmBSpU/WpIIM90MVbkkdL5O6zxSDjxc75mKHle8/mMMvQ109MKEich
2dkXEKWE4F4pm6puZg+KVn9PQPUUOJ0914na8wxCFko2nSiYzqNLsozn3DOYT/GYdcUSGoT9XBZq
toiACVA4H/7tJjfNzTQxeOqG9rf/MpOTI2SHx+Nhb4y8+h/POgel7DFKf1V+6R6GCu1Ht8PfBtZN
totMGFbwM2Em12iTseUeN0ZpVJfJrR3IlmpHDie4em1V7AqW6sfcpS4X8vPf8QyhOFcgpYDg4XRB
lLlY+1GkPnZT4uAyJNTnMr3VNQvQ2a731vdxvOtNHOHjwGsvYzQXX7y0ftf9/KxW/NKTdMBtHTgT
WS5jaTtGdjU6y9x1/qTuwErjZF7o6VqznGqv2cwGuHt+ZIiKyjTrUljLa12t7Q+3zJ60EZugplBV
bGuUtbDi8he7vIeQe+F70PMORZgUSDRF3a4e2weXn9I20V2xHSx3vKqOG6zQgNbfVAqUup3Fv3L7
TCUL6Dg/5qs9tM67E6JzWvVa80iBqdtUaVuAdanBRpPGYs3VXIvG7JZ54yTfq2JYhkWdfqhhjQlC
HqUvNtDATY/0yXGaDFRaLLC8oSc0avrjWW9N99n1PI1b9oYsV/UtCi3ona5aHXxTOOAJxYcWJNwo
XQcovtXYAOG7+IgUcbwmczM+ZJ5dLnrL+h5rZfAMFXHcaQinbhE99V7YoyMVmQc/kLEAQJhn4+OY
mQLaT61u6rzv3tBFPcgRkd1OsNbIz+miKbbd0OxUJ0j3aELYe436w4m/ZULpr7UvSE94qwgh/3U3
kHQf9Wg85aR9F0Pk+c+WaZIOqofDjD0RBgrB1QBacGjTcwRQD0ZN3a5rC5vqgO9yZeP4uefhorx2
8RQu3N6l/D33Np2L44xlPqvqrEXqFyyKWh6kNZAKw+zFvuvIXk+ulr97qfMhQJpeKy82r4UR/sSs
PYcA7S1KcNRLeHwoLHiqvcdEatwOfZI/BvqcuS665oeNeFYWddoHu5yPSo2clwrpp7WmJe/uWJcr
6p7eNZsPYJZRUqV2tPNtRVfQ92i01VSDWQr92rvKgZ5nA82PKWJ/xkplsMn+cmOZZ5HDUvJKV/c+
932y1MZcp7sMvSDZrATh2i3K/KwEDQYEU4rwU2+kJ1AXXx0Ak+fIsNZF2DwhQR0t9Uk/TY13NDPy
uI7naucSU/flNIbaymrbYeeljb7Hh2S8lPMh2uUjKRdQBtGuDLxoZdqd/maP/4u181qSG1fW9RMx
gt7clrftW2ZuGNIsDb33fPr9ASU1e/qM9lor9tEFAshMgFR1FQmk+X/w9Otx/ItiuDkcOLEDa/Va
429fNa1XbAcAknhcpsF8IoKwDk3FgiiqNA7qRBJbWtkavprAOfiJkq/5yvN71dIvoacDA+NCAmOo
5XSZKVZdZwbh6Ng2xs1gJXjo1cmhpK7r+lXSds+ABWUHKVsaqsJ+mTSuPmwHZzBW7EauJqGCz24z
4IZxzOiTQKPc9JllPCRe6O1CirP9zNoTkZovFBjlh8CC8WbQKxB/ovY61Eb2DKIC+2pY9si9Msej
lGkZqS+gy5IOqrgPHAWcH5qOG2oWdGTuU2CwS4Zt4puqKNMpNIv5RD42n45PBCOiqP/SkXvERjD5
ojSEHQaKcLc9AMyHrBrdRxVCU9XRew49MM1T94qvNOKME0bdOg2y6ELOcH6MZhwWLmkem8qZ9Y0R
ej7gLsNTgDfcs2xC+HOs2NeWDEWferVHpQiKR/bSotoZ2ojZZtcUkL37akMEALlhyCYvbetXWL5w
oifmC98fmxydNQjv+YPbCSbl7tWhGPkBz2d2ayri0psKhLDtJKykIq4a/64t/5QDqF3VLQHTZOM4
9fwAwpS3MrR2JMpizA83mWrZez11TfJfMZEKTgvmvUWKpJCUQ5ysVQsC91bp6svoOdWl69KfvRSo
BRC6gWEE9JokZWlz6/Ik4nuVqv0u5U14rS34jBXVKveZ5vlUVdLwNfCOXevgv8/nq1XbvACy+LGt
lISfP49FdrAOHLggdENsQglJbTmPUta6BY7GBtjS2NU5JjU+QTq8umT97Wc1zzdFNd11wAE9qCAb
rA0/DB5D7nqPay4lWjhs8EfNDy7JRBd+dM2gbcAVNHlN++bZK/Vs38bm1z7sk2vY/wsneH2XdlO5
81wftJgIBqLGB3RT9sBUBiZHdpemde7GapxwnUI/MtqqDdGEA161kn71wTz5w4LeYmWZSvuJ5722
bmM/eK7cGqa2uPbvbZUvRZQA2hMlZ7uDjVjvLF4tYiibAVAPqiC9YixWUqWP+K3zYaMMqf5gNE+R
BGdS7RR6Hj7gG3aTijvuSFUY4YuZohJOvbpw9UHgJgGWZFOFGtuC0O52WqAaN+Sluu2gXx118IXe
0JgGeK3Ai7YvSQGOQBkH6aZzNPPURtTreyRzvWih3TxxnF6pY1a8gPy4JU1SeRQbdb9rtM9G6lWX
Oov829Aqs2wdT0O8A8AFjpW8H5UtdK3KPiVN96kxiz8pnSBHLB+GE7+1aDUQqXq0ioR8OS+d95bn
k3BVK59CuK2ehilbm13dvATTVL8UmftQAiZ8VwZK/eIZg7Xup6njCcvQdTV/T4gi3vitf2cV5XDt
y8m/y6GXB58z/hxkcX2M1LCkcCNIPtsJvkn8kNFBahPqqMmRJ1Qmtb4CcVWeKM+qa6pPvD8OUjw6
fX5Jw4LMJg6aJEjOIeANRDAto0k31EPYr1aaAOCtgx1ORZX9mjX4vkk0UzeuGFqTqu3Lgte7kjjW
a0aVEimhWrqVc3WvD/YgfHfb29yOzGHe9gYIvxizw2t2xewH4KSxVNKPEaDt1H/JoQ5J5RZkfnUn
jfOBnHQT2NGbVg2SHNdNWO5vc8fR3wD4o+6lsUExxaYOXf+mTe2m2ziU2R+ksRoNJD31IgwrrzuH
ytps22RP3ujBcrz+vg8mZ5dFc3lxk3OBh+4Ftq9eU4cXUUnzktXjJ+Jz3rUAWeAAwgPo+sY43Hdt
eqSk3Ts7hgIai5S12rdqpjLrJuqNIbkzyVTw1VKPgC7NzTPRkZM7wK8t7fM6SjecnyMI22E3cfKB
LV5EnFiNUxjsiF1k2vhnXlr9t7IMdYjRDeueuvT4EIEb1RIOe+is5LVToQqzvVw/4VPv17E3Bp9r
XMc7A5yDndRqDbQfbZXCLiK0hUlKX1P0D0HkGp+6b02VBQc9LAAtH3DbxZldbxqlqvdkLvPecoN5
OnnQVFjb2HJ+dVPRNbWs0tfvDN51zUwrd4mo9gqsJ8htg082/z2KlqeNAgzQJ4Nv26OfQkQkRoo1
mPdxMD3JUTznxV1Fdp4ckWNlXQwYelaRQEyfa0Ce3HEE71ysCkGnsRPoWpvYVoz7yVd/NqZydBQK
AhcxG/7ylPokUwqjRZ6aYC6GU2SvPyiKIFZXlZ9N+8VYmuCP4KxjgzX/djm/58Bo1Zr2CjHBjvru
6as72/5mbr3hMmm5elV13F2dTuJgzBk5nACbiASjkGwqQSske6lhCRwMiGFnB0YhKdPeemkhgsw9
9LQfFNJYakHthfRDrCynwfkbgKMAkMV2Jon6tmqDb5m0J4JS3YpM5k0yzfmpaKKfDbWB+QnPd36S
vUWx2C2KD3b/gcmyPOlmAN7L9Zd5crjYLFf6D0w+LLXM/e1d/vZqyx0sJh+WbwLl1+3/9krLMovJ
h2UWk//u8/jtMv/7leQ0+Xlo/QS/Yxg9SdFyG8vwt5f4rcmi+PCR//dLLf+ND0v9051+MPmnq32Q
/X+8098u9b/fqRuENbtDo4C0d2JrF4mfoWz+l/E7VdKEzMqJEd5m3cadmRTvx7cJ76b94xWkUC51
W+Xf2S9XXe5aHWCh2S6a9yv9u/X+3fU5zHD0HsyY3flyxduqHz+H99L/63VvV3z/P5FXb6f5waqG
frf8b5e7+iBbhh9v9LdTpOLdrS9LSE0q/uQfZFLxH8j+A5P/finXq4HOrY1vk2JF507pBUIiyWbn
9K2RmmSaqpNuPEixlMheIycstrZfx2eprgkgHb0UWjZjCJ4KozPXQWNRW9VaymMRpQCoteMLp2CA
bMUoLSmA7MlvEXo5Z45M+0T0/S+pl3IfnKjdXIOIJWWyaUbQMmyTJLAWsP0LcNH3gHqk95WrpMfB
9SB8Hqjzde3k1oBQmV7LHARSYWUkCUxyUhs5CulsgXq5yaRaT8wf0NHhEHE6oGXkUmU4Uudc6ur2
ZuiDKrlprMgFJ9mivqSYodjhZE8eJmSquzCBy9UF78aifn6o7k2cBsTtY6p7xHCKnOq+0tLqXtM6
Yx+YFanrcnZvNNPBr8hseDfbGT0Sk/PuK+CCrCgnNnYJLZHVPi5ryaXDwWhwagbn23pRVnWXOE+B
5f11SWmWj8N41dlY3MzMmSOaox88tR4pYoYvKBAE9jeyeuCRKVF/R1zfqdRfzdOwt/i7nUnKDS5h
I7jsJeG9FMrpi7oiT8RTPPOUDR1ZFW5ZUXSag/RROMeycsLbwNMij2wYIS9JxwXgCufVbYYULtMU
Z07WBD3a7bs5N8tmqrdDmuXnjxNnbQqPXaw8flhLDq3CvuLpto5aY8FVn0K0NqtDcBd1WXAneyR7
BfC21sHeJ2WWuDbaRSHtBm9OrjOVpcJ0mXlbyOifXDdJ8ZtG5kk2M66zE8zI5kn2IEybjpmSraQy
ezOTQ980g5yCE2YUFEdDNqusek8lvQy2sRDgsa7S73pF0e6ktIdMbktOrbGWiptWmMveMKu4vPXg
Im0XCyJO9k4pgfQgX+On7aJNtPAZkiEdh+3flMZcmAdTd78tcpt8Qh08rbwgyuOre6lZLubBYUhW
3QCEibjrt/u6DXNK9Sg1dLfyJiwn0PlE6gyELdc/ycYqChjrb+0iHRIbaUFNCN5CYZuR2QLx9QTz
3ZwOyrsFzKrEYZAOqXJb8Dbp3YL1CNarAkLDRgcZ/WyKJo7L7iyHsrc0H2TU6QEby0FsvSj+qwWW
abdr6KO3K4C2yzn41OMl44gIA7KePYRqmD/EVs7pKoZQQirwtyVwUENSW4CRDi6te6IUYM5Xckzu
6U+hY4UvEC2oOykne8w7LTMW21oSW8pl5NzF5sOwDEaqMbz2OKvJV6XLiWSUFkhuZpw8RySoHV0H
p4HKN+xz1RsHaUEBl8eZ2wsfHJHGnhdU15V2WpNS5QDhL9JJepFO0k0k9ZRzaRN6FF0pbIVG9hYb
OaUZd84IfdNiKsX/NIxkisqyUqrOd37fTo+zZz2YbTa8VBy4T6Wp19upTvNvgWkRUiLBCtfZBMib
CEGpif+lskhcTSrg1+K29VdKOx1lsrHMQpZN27j+2rK8bLvIZNpyTlXdNiN/ay0Vt/Rk3/PjveHy
1X+X9By0fXIEefH7zbCjiruJQMyF4Mo/eZXnnTi5mvlKdmUDFrtFCkEDp/1NWovi6kq3dsZiCdip
Dw2nsCFuBE2saOR0t2ojEixxC5R2M4IYmgOors5BC21O1NzVJbjPsiebcsqots1Nsjr85qcieeul
AUkOIDmbe2msGgZ00EkIJmrrNPdjnn6Kfc8BfDgl5VRJJ3hDfsliQln3UhGK3u/k2Zh/St/WSPoX
3JblpfXK5Ar2f3LtamfTeLg+AfX6KZLKuRpm8kkarTwCQntRZ3caVtKmGcigJu4JM3zuJdQHirWy
vm2iveymnfXDjfRi/04mLxX/VYILfpF9BZfpOBoZQHemd8pEM9oaiJTLWPbgCYaXxG4OH+VK753+
STZaoX9SIH2C013Y3FaVUjmWc2TTT5SerKWmqib1QFS5t2ztwTTD8lOLvzlUSWS309B8xevR2l35
KQhyFQb1gbx+tfikQSF/bw32s5wRl256rUs2jaWJt9bueNCYlFyfwzz0z7KXDeUfU+DaOzkapso/
Bw0pybzcf5nEb71FNpBmChuOD/uE0C6K22S5jlzxw+VaqnU2eZsJTPy/zVuMf86NVFgonGinhlGx
r2YzeFTUGhT6yku/4L37ao2m9hfk2p5lEvp1g/g5dZL2q9cnhHTiPnwKY5dnphUrZ7u10/OHdTpA
v87hUIN3w5f4oqmNcxyUEv8TsAOrFvKcSwS9xHTtQAXc9TGpl+Qi2PXnOFG8bQpa18rBUU7ANEu2
4I51l040BOveN4tMmmiqtk1qVzkucjlhGUozKctLwz7MiQdX29+WtMr5/RWW+UZMOKLNsgffsiiE
SiF3cEAl38thqpbZnZeldyTYJuW6y2GzCELYtkKjBedrhIFLM6JxBajWQOD8b00BXy98rxbY3iup
igcNHGvZLYMMFtgKt9o7oV8V9tYYYrLcvKbbRVqiiZKD8Fk2nQmABFz3j3IUVADgLBaDMBuwiJz5
lwW7JvIfNei9tSpvNoQdg2stQZKqNmXb7hfjVgqBzgyvkwRESoWRFP7eZpmz2DQCdkkq4tgIDiq5
eiAIlcYrWCGJr5WvfQMT3a/BL02lVMoupzqKYhjx3DOCYhsD5bCWj8HlqVhMIOOGQrHIbs9RoTAn
H0e6eKzKZllqUSzTlqUW4wLCJvy1Wc5zvZ2fqfUfVy4R99OcwBejZ05ArJWSotTxu2rdgFUSdvrT
KJQAY7jrTiMzW9qOim2do0bw3RZGXxFWic5urUf3UhuV/EXyDBhzOXSIzN+ZwSiIhNTnetr21Mc0
ZNKRsiDozt3C2PidHR5ziC4umQMKF2eiMtnILsDiU7NyCzI7KUOtd+2Uj82qMtSfpjf9MlX2hkhg
MEycVeQQLzvVTCNJeIlSPLlUG9/5raG9TAQ910bimEeyprSXsHZc0O4DH8bpEqgw1RzWtoi+WlC+
Hi2j+rOaVZfjqpCR0xiQBNbVx1nEYWVjBpp5jNr2TznqRMxW2kaU7vyjrVhzmS57cl2tUOojKF3p
eUyGivp19lMan8O9WZMwI2W9RrVm6/nefq4K5a6kTnc7tT1sc2NQrscm006zbNKGBKdC0AmupOCd
SugLsD5OQdb/7EmTd9ZGEn3JC7U+kL1Tn3QVYMk3tkFJOSiHRVScCYuEZylqJSthkxE6s9VcQPD/
4ieUxrVN5Zwy6qQeQ1n4bsaolWfLdoLzbQGpWVaZc+CuN2+3MfUNgfI5SNdWVP4glFo+E4GqnhUl
/YNYf38xxUhTrfFAyiRUVsKirPQKUsFuA/T5/CDttWqGiHikREoqFctuHvUW172YLif5fqqRcATX
9+0Cbppds9yitt8oy/WAq2RlJ15xlsZkEcxHfaJSSF4fhgj1OLmEJQGudnrjc9fUxtVRSI+VQycA
VHluqcqRw8pzmpVqJs41DxT18885fa8ZVyUDZ9yvPOPzModNbPyg67D9hWBaRk76PSMH574QDSFM
7T7UM2s7CvbSRSYVmVnAk5DA8iOHspEmoRk9j2QnnhaR7FEzOto4Z5Z1iB26Jz8H8vftcjdLnVpz
f/TIdRW3IJvRMUFQz8P94Cvt2eLsWYI2oLdnfawP9hBMB1drW+BpEaW6bVC1IseyK6W3OXK63RBE
JBW3arbhTP5z1xb/MKFQqflMIuWgdRwhZJP2gU/WlRg3qqLfhJS7/FQvhh9ks5jR2Z33c7JUm0aq
7zXy8j8ubaWem8Ht+bdlS0pfDsYEfiO4IOkmgXHmi9Z5A29aE5JOOyi+aO4roMjOJ4DO6msTQxno
jGn+JfencusGlJdzxAbouVZXTqFqG09k5kMFnZ8tkbkpe1I2k4hOWrHQyKZ468khMGmoPSsFlmcQ
L95iOKrsmS/gUncPWpj1D7pm+ZthgPFmkdlqFVyb0t9L0UDRJSizAtLVmNzxKIWyiQGG2NskdAic
6+5haeznuPWLB7IzHY6KFkWcRVN7JNxzwSq21Wtmkc1GiekmBl7zUBKt/tQ1fEJNbEE5LJiYqf+l
utrv2rMphkNLBisVwv5Fam03/DZM3nQnp5IBe5/VevUgda5Z7jvTTp+kLlLaFRk46Yvmad7rAP0w
CC+erbxEIOU9kLDZnAufjFQxyoA2uPU6L4WEQOubo1SMVlA/eLXbHUDSYj8ijBdFFypHVTM7CC8w
k7bksQW7LiAxZbGVq0MiVyVheJt904U16RiKoW2VIPB33hCCQ5AGxb1sVAtqqLmFQFcOITT+qWjK
BmgaVQ12i3EutFBODJswKYGee1slGbXiPgh1bzt0JQRBbwo5wxrw2sWKAxiTqexskLaPXMc+5hqs
MQKcUhVUe9BywRUsYS2X8aKGuBDASzme2rY6NCbFy2Ey7wvi/6A8Bf2Db+h830TPSK4xHID3xJR/
SmK/GITXhz+QNBCKvmxrKhhIJsVbvPWVlDr92AMnEADa4+C1zsMkGqpyYQGu8Y6lWuQ8hJnlPFia
7+zbMXFWi8zUFO1ChdNZiuRUaQuMzarN9ZAcRVaTSi0IottlFtlyGa+n4rgHm+bshU5/pDCb4vS0
nD/bbLk3mdnhjxRDFzQqyvbNx7FXmufEdPaBqs/kmvTBOSXDdB3Joekk27QLmoPURtX4LfZFqJ7s
nNeKb6+0AlsF4HsOhJBWsHTVaPkOWI5oL4dzXJFFqYXeVQ61moxPJf+cG2F3x5sqvU2CnwXkYZAa
ttKqNCxlVdfk88th7gDYqUO4bVZ8be2ygGkBOKBjUzr5noeu8UywgSc5QAL/imzgtwHE/w5G4Lh2
oPq+/2BrghMAFwu2eQrLO9vHDcW73qZVZ+Pci0b2ZBNBRXV2qtCvwEBHo5ButeqNpAVwk2FSN0+G
18afh6T14pcy79rPpdr90Lpo5zpV9VgOqv5CWTrpkXXDTjEKjZeRbI9NYA3+Xmojk/M+rCUGCRgY
TzB/nxOfNKlEGNf4EB8oAT9JpZwfV3+mLqchKQnL+GtQKyBcC2ulBNh/BlhetSx1k/JTe5INxVeq
FT4NVl8+Ucw540tSAbuc/SRduynH1dw0AUZ9s2/7Ym+ElnWnO/oPP4OQbBy09H4oeFKynQQdn2zE
+040UjHmuX0Mxuy1tatfIjEhz93yWtvx+mbf2cEpDudrJyFKBfi87C1N+w+yKbP+nd0yLY75/hdK
O27MNEjIlfZB3JlMKoZFzanehDqIQTSy15fESVZy/EFNLmh0CCP/IuW3FeSUD3aL7J1NCVbHjt/D
D02tdDYZXPjdlZYpsvfxbnIT39DItm71W0O54rK2tDNCxdpWPFVA6oYjYD24oErzrU3KnSWwpeUY
aJOI5GESGhfZMBpwGL0bi4mdFMo5S1O7Tnwqy0F5JHHQeu6b/E+lsIaLHOFy1XeczaxNz/fmGeKQ
Q5QU4yXvXA2WHCo1JjvW4TfN9Xspk02fW4BcunqxlcNSmcndrfr5iM+W739Xh5/Iho6oUNM6uAKL
fGd6U3dNksajTiUKTopAfmVRHNckCIVzHZCDHoT3smfpvG0KrQMd+e8KWMbwHvvWZym35ywGhkKY
aOlfzUAgSa6RFW4IOMSo85hTbBhkqQ29LSxt64mAgf9nCjHJOWvT4uyM8WNkWtk+fhNJeWXXYbn6
2B2paEfKB32bLfXvjN5Wk7LfL1n63q/V2zLYk+TkbrXBy69NGvUALVBpUFJjsorsPvyRk+ZJEdFf
/GW+GGBjfZ61ot34mpveFwVIgoD76YfJrrR7mz3axu67ck3pvkfwoZ0voUl69q4OKSVyGmfcvBPK
rmyMgAT1vjV80rXI2Sa3W58vi3oC4r5bdT4fE7zJ3xZFBDwsHGtwXqpZ8cTblscxcKRyRKWEeW6K
+ascyWYoTfGlGeqt3kzFk5SpEUAw9ezy40bkQ5pNqDbaSp0pRMCf6PtZMbr1Isuy1l1NPcnqy0Jj
8t3X4C6/rUo52IkyuXgl15Cy3ANb1k/HeCdlbI6idaVH7QGckfuinKD4gGbpqffs8Qpu5jUWI8rk
q6cJFP4doGnzRg5lgw//B4nyMd5JzNLG8u59It5ykhS1VFvvQTbo1zXA0NQJjxOZZD7UjGOp36dk
x5vlHN21YiTlemibZ/YOJzly1dkkS1Gfqr0D5dZKCm9No+r3vg5VmNGBNCdl4aAad+YUr5qsjre2
p1R3UWkRnQWa95A6mnHH/9sl4dnRXnubAIram+G/plJbZ4ChUMzdm6fcjIpvYUXhqgsqFWBHirJN
5sq5mCCUnLxGNfcOTpGHnnrIDRAs6meriL4T4ar/cuI95BrBjudMvXeonnvoPN1eF1WAzO46b1Ww
N790rXeSWltJQLxPJ77icI3aB5VcyGMKxc3G0Gv7Qtn8DyAVQgooNCi9hWhpFpkNRvuhUDvqzbGQ
cmWcyh4s61/TqN38vyz3T1eVMnGHnLv0bUCmfC3Cl61oOhF5lQ3FRpuYhN/LIpIWgT5pu05X+YMK
WymT8+WQQtAn8t2toxwt61Ilk4MFsi8olzp1pJULmuXspepTikWdP4Cy9+4bImxTk1eHQleju3xo
qf61DPsRbxDMU54PuBI8pCtoMaw/Rqt7HhK+wcrYrK2BGCen/PMNX/Ud1KrsTl6mb+vKpFRGIKvq
hkUje6KRJrNAZ+2E1zqas79mvZzueaIBcz2G/XeKVU4VZZWfA8CN9tSX94cq8mNobNTvFt+xQ+46
wO8UTvFppABp77nztJXDZmz7LURN+V4O/XmIN6plxEc59HQBfgXRxXniUfkpAMmKciOgtypVVa7w
P5PXnAO/Vqmu/jpq+c9hLfytcuglng8UWf9TK4fZQ2lup0D90c+zB/KrrcI6lJrk+rZ5Qnb0wAnG
1mAs4T+zyZRevcqRbLIwE0AW+o94MPJsOzpH3cbRj9vAoBxGNW49sVmnMKYaCAJRaCYVJlQONy0/
NZMSJWGd1pa+LfUB7Nk3tVdZRrmRK96WpbJ2NeW+sm2hiln3aV+crCSDJxC62M1M/vl31QKEQff+
UObB2s5aGJ262s2fjcT4Dolnti+DgDydLiiusnH9sb0M7r0cTE1VdZtFaSiBtrZqKJbGrhoOABp+
8vOKYkKv1lee7ih3raDzIBoQ3OcpaEuWZryTl1UemKvBBXwyajv8BpjJWSDQ9se5h+mS8EX8tdPB
qLQt91s7BLzokhKc+J66jG5oezAjCu8bMEHftLKvn01jSk5slbQtEM/Dt4TtcWp430w8dURqS5Vc
WF17Mmf3h5zHOYDXN2UnjyMVj8QjOpP3bmTdIMnU8dnUbO0PKkrh7iRF5CiPjrLJOAqFTslrSpwm
ZRNVlH2qbQVBeO64IA2Xs3MtPXsjD6FuLOja8mCt+a163ySxel80/tc6CrSjHMlGKuPEXw3Uxl0X
uaHr5qUrjbmCqlJtvE/2bMxX24+mVa9CKjgDMrf19NHdy2GmWK+9XqxhY4UTQ8DWmFoc8qnp4UX2
kjnMmpXsBoGbNKtFpboth5ZaIzOcKe8Mf3ah/VuZre2B5jiPl1g0AV6YfFMbwxensLu9VMC+5UN9
EhWfbTOn4rCsw4a/9UD2kOyGAnYnFqQW4oVzuTUCyec2vhl1hNw0uL4AxBI50zIrugHPTeP4GTpw
jIJLreAqhs911g+t4O5pSJfnrR4bhzbT9Ve1939qgb6LT9MAMxz7BHdFLV3wfXaSfR2b5l8g7B+b
uMPJB0gDx0f/aDdO8SAd+alezSs1yMOzHAZaGG4rFWgyN3Fem3GGHymZ/7B9t9yl7Yjz0XPqL0Je
VPr0ByWzwLLyFSa8s67IkDoV6hh9Md0EMGOveekmUCCzqP8hxW42hPvSGFdWdrA5o51A7gapWfTM
vw8nZRwEfSHqW/dmHpJuZVa8OJc5H9a5WWvQC+SrZc3Acx4d6iD2de4MFyUoBgjvobKyBu2+g8vc
hMwXmdQm6jhcZFPU+YsyBs4+aWLbv0oZ0CDk0OhlvZIzSDKJcE+LVat8Tg4a8Z8S8le4vqlJKtNh
l7wVc/EHdOaV1FpR/LVo1O4wt5pOVYOYEYUtkaDSjqjSezOUVWBA+tgXq/3GMTZJgLbs2dCUbELq
liDGXqkTe1eCZwbata6pmyBo/ypLXPlKWsETSN0LlRW/yN75v0L73g0/FZIA/iYTCBkfFG7uUPy6
LCOtJUv8jTj+7+v/0zKL7EYf/zYjt0BW4bfL3UTibiJBDy2tl3u1Qv0pMHNjpSlNtcHHUDzAMJY/
OKJHfgEFTPa9lMhmDmGRqwfbeWfqpe3Eeehwm/K2wlhNGY8xv9vKmXJp01X7uwlflhSZWR/CeGGZ
uJGjMN7NsRV4K4336rV0h60mh3JeVqYF4UzV3KkBZeOU+fXdJSIjdLkzeXXqfR0e+HO/XxRe2/Xn
Bqfj7TZMVZCAKRuInJ3HDLdT5+Eo1a3KfUwbz7yS93KSOlWIisEBqMOY2B2JoVS0ZTdsa83zNnrM
PnzNCc5fNegFG7Rzs+GPem8D3nORq/BU6B5hs1n05P61R1Bdro6bHNyos+5aq0h5v2aEQLVGJUUH
ZIO7eDatO9lzg9o4Bm37fLOTU4Ih/Vfu5/Mh45+B45sZDj+JQ9sY0coWq0q7ZSmRFzo5ZXG6XVID
KyOiKmsziGjj0HcBJXhleZBDuM4hArYoRZJDNwPqo+6eIQxwz/BLOLfmw1AqpKz34mhXTmEM8iC5
f0Y8pCv4bepHOObqxygm5mWWOhVfw1TzMdNQZ/JeJo15C7abdACtQw6lnZzbxuw9TBzMt7kf1mua
sN2XDbXYGqznZ7PofzZe55wHNg2UwIO0RDHVL4WgLK8gQgCO04qbot6BXQ7mBDCDlVYFG7nCu65c
VlpLjQ+CCD80qJFmFfIoyDehxCwzOOHb2LtQMo2TbbBgSy+HTN3cxlShupeb1eQFIFjY4fd3GktO
KsR8UM85flMnyDY8Zb9i1r5ynqkqZH9FYyWlAg0zUT8AfXTtlIxldImocwV93jjFWboL8HEeYoey
qrmsrBMxW/sQmMOTYgxUWYOKvDLmvt1xgJr+SPAiUH86fdEDMBH4hrS7Ou1v8tyu55t8yPR3cmk/
k05yszfTTrnCqggkywh80lBVd7Vg100TjsdtOUWn2Zqsl8GBWkCDQG/XCLJdg4PLgV9UuJHaAGjW
i28nvKDE3Cqf7AdViQ6dsIX6wD25gf8JCNP5sbF7Y9XUoPaABbcCsdv4Zmgd9BhBHwFnblLiqjf6
Ko295K6PyvQZxqX7CjTxr6RZ5Ts7aBQA1rzyq0clM/6jkmI/ONoJ+MOamF0p0ayvQFdDIFRBAjS4
9U0U2CEARUTy66tWK/jSMtKzpbG0kQo5lE3pUMfuBzDyBKHAfFkMZU8RkM7F8OeyvBTLRRbZEEZ/
dM7XdCzmXW00gbarZpuiRYXj2gYi0mrNc7RhGyVUVpxUl7EzeIpnXpzucCBlq/9nFrlU8cnwjM1t
EbnezchM+s+aYtSH2Iiju6WxC7Koh2m9SIBHiu7AsYQrYY6sF1ySwVHKFhPZa0p3XvuapmwWhTa5
TMNrGuytPqPuUFzsJpTdoiazA/SmjZGa7+/CcHDFdWX3za2T4RT4U3/yVOdnI2VyKBXL8J1JXCnp
6t34bRll9s21D63WWmqXyb9dyxEXVtoyPMDZfATaY95HoxOuagGh1YLsDxSAW25KxTPOeegBvSWh
thJAo64J8Z31ZEU4e/16UmG5ZI5a8EeZZv0sTYAfiEBWgoApCErrMKaOw+6xVr4Og3akcg40bjUc
CX4J7HIhr+bqh5GA1BHFoX5XtuapCbvdoPSnuLGK72HmNrwlDeU1is1qMzbK8GCrVrR3wNY4u1BP
rLt0KqG20wG/b9tvWePEr0apOA8FhcQ5cG+vPvGYlyI4SZVsgH4gpVlt4A3Emn3FY9OYKzh3/6zg
Cn5JDJ33p6Gs5ciCzOjFGfmRuUm3mdhrbxxjZStR8hyEXf+cjFm8cTO/3aeZ3T+rRRFfeQJ+kkrZ
jIH/h8tu8SJHwHE4+8akdjNWcQutWcwVi3lO+HOxuUm7PY7g69S1BPzmgj2MAPHpQcgm50QMQT7Z
Oq2+r1LQgKJIGXgJ/2LikcQ4WtoA7GyRX7ooqqb8Bs2LA8QyXgAlC4kyjcmDzLQiy/C+arPkQSZh
CV0jRlIXxPF9o6bqamrZdThWWxIuTNQVufrlk1OYxRN7aYol8jnfy6FUGAV1wnHs3ElRY/X1RW+d
l5u9mBQogi414NCTTn2crgez/R57QXeWJkQy3Pt2ttfLBE1t1yoPyUujmf9D2HktR45ra/pVTuzr
YQwJ+onZc5E+U6mUV0l1wyjX9J4EzdPPR2R3qapPxz43LGIBYKrSkMBav1mlLovgtIqljVRwFhz9
XLtLmlBjswTw84JlmbzkQ0v9X88grQRIee5NF84CHkXNPggMkzcxaNe1HVEiWx6mmUjRNk6w/Vla
6qA6y2XEx7D/HJskLnxjC7k31bal46FOyJ7aQ25kOyW5dzOOUX2HR0m9xqU1//Y/j8i5xvj7NXqj
xpPELMNDnWbdUztpbwF/47lcWk3RR4d5GI21plntk1mO3VOavQkrSx9VxMZjBCdDe9ipvnjy3Ys1
opMUtt1DlghgzbV1YW+KM3cu5deBR3Zka8lb5/rmrvXN+FimunPpuRk4gxfcNDzmGui6nI6zr229
CgAkru8ecpgzZktzJ14mpJeuTSEd8dLLwP2l+dGrBv/T3ILc3wHN23wW3VkdfB3lAx66JVKOf8XU
md6jeEEqOKAKUiwAzynHVldHWXJzDfYLmjTp3UPumPNprlDHVqLsPQ5IPJPcZ2nM2mGSPVD9QsTv
em2uEf2MvgKcBA4Wey/CTbBIrMDgpBJhVzO+2IMmLikKMpCb+Jmc87DaXjudpHOPTqh/iqA0UOoJ
XsuWW4TvzP1eYmCzKf3ZfK4jq72h/CFXqikQB7+P2xSTnkbr16b5yRBV/6T6GgQWUq2OLqplVFO1
9i5zzK38Hg0c72ZKtXQNAAB7kcmZbmU9m2vslqKvrunuWCnZn2RXoSoiUMhyJi16rRZDsGWAmpku
xiTNiKKTmsnSOv461/aumFz70zAM1V6m2yhE+nsGMdx8j2t8DqfO0F4dOXxt7Ca9Uy1dvLZ9p78A
qesfKK7dZlmJ83cfUMkUWbhWTVEM+R4osLMFp/eWw48/1o1TzKDstflQgboWGakhfTnY0Yjm1M+z
MUcpg83AsFMd6mBUmXMd5yL4cYNo2PpjftZSRMH+qG9RgAiinVvgojV6PTvjZkovfq8L7piZ8YhS
87BOq9bjTZ/DVes2FnJc5riuvLC8cfq69q6neVCVN4Znk4J2KxQZtW+9iTo3CbcSq6ERGPjEU6o0
B2xx+m54EsHiGZ5bybcsCNakHvs/8kTeW4hRvc8TPxjLrKv7zk+rgxwccoRGLi5mUuubyKBgj2b3
FzVp8o4VKkQ/XHvIV5FeNC+FxGi9cQO5akIcwKkPShRF+c21k9UcutTpn8lJLF5jYNtVb1NGIUUe
65vqdMvQf+KNUV3qgN35K/7d/q1qmU7rrU1vAHG2XBrp4n+8luqstdn7/VoxhieWafi31jJZXSsR
z2GWWxuVdpN2n+FuFHd/5ut+actR89Z5j+JQu6ytO4H2x4wezAGtCPs5MxJ3V8si3XbLWlsmDdK3
GndguTT10ZwvZK2p+9LSjEo8jemDmqgu5trVEQePgWce/RgE1bC1cv9GXUs3x39+pfClCmMePWYY
XA+h6Gygo1Ea73rZ9ivV48v6z27VvI7R89Y4gvM4fkxOKnYWIfpBK2MyuY02YNxuhIO3GTBWaoEZ
99clFCyy53pkTDG2TJxeR+cx4FrNSE4zEnm6Z7zbegTMuOuD3RCW02dzRnvqr3Bfo7Srwrr7j+Hf
RquLFEtO77fRKhwlyXe/RNt41D15YOdk71PU6J+tKfwmnWb6hkjIo4YA0aslEhtyla3D3GzY/vTz
vFIjkFncDdKHzRlEFYD2/pOZGOPapAJ/y2oS5VVd68pb1e7BjQ+LLpQ/fGNpjW1Xaf1RhNUFXxnv
fRANbkc1WW2XfOq+QWfn5La9dpbSF9u5HNpnhM0HdOXa8VvZmMuNx/qDxNAe1eFVX/jzswTYgj6J
DsZredfsBrjHP8TxULvtrEp/Dj20YAfb/nN8jFHUx/iP+DJeLuMDl/Hq+uoN/X38x+uGXOdv49Xf
8/v4f7i++vub5e93p3I7UkB5Nn37R2T2w7ceFeg5zfCH8VYw6WIE/+3iQMpAfMM//fuYWO4JkVvJ
gtO2D6gHJbvAC6bP6LUhxdZon1yB5nG9xDEvnj6jyLO2fsYLiHbX+DJ+9ix5IHvSrXIMV25aK22a
VZZrzk09mC4GHlJsVI86qI6PpjprWpMpf+suk/7UR+N4+IhPxmCTKYv0J2yd0WXKU/FeyfbFo6r6
B3q7ueaiN9bPw2HEo2Y9IsOyyyq/QdqPA35azVk11Zk6aAPl8tDqWpRQeCRpULSqubtVh7Tyu9t4
OahmYI/2GomXbvMRa6yePLZqh9qc7EwrnFdqnpqiOqYKVVk4nQ3y/q7+LmcTq7cmfCk9Oz7LwTWu
8SlB4mTMHOw0dRxJ2BtYFzkg/5Jm+al2e1zUM9Bce7/AuBvtdu1MohfenAsVeTYX/btifhpjtjd+
yXbLnZ5wB5mfPLwLoJRKzBeXGLSbCWNXFhyxA83PEfeQ26anbvSRwAWWgfKx39TrcPRgFGTionqd
eOFZgRLbGmY0P/UIcS27YRaT3drUTf8tiaZPBrqEf2TpvYuSYbhyHPAR88ITRFZ/22esW0QJ7EDq
/WcBw23Y4zwXXZCAWraY5oCVL0pc40F3I5ABBsJuel2dVGskNXKnzuq7Vtbj9VzjGbuxRcZ7NgIE
gsMPaygPoZ7XMBNvm6Iay30jJ5bMCOqtKU6Otza0rQItKJR+TPk1aMv1WE0WereVtg31PD6lxjA/
tnaC5CzCcodRt/2t10XtzhtxjDW0cHzt0kXwsSuio0j68XXyEmPFBrDAh4HeuU55omCAZ+XxiEtJ
zRPj5wETyD+b7I+Sk+bX6NGjBXSBBiVfWrdfsxahapIY3DbSEE+cpQnPHtE7WWyS0eS/ZLqLumYJ
lpgU/NapWvFWaYuHeJv6dxTcmhsLdAneUJqELxlFOy7ereoOdkTheeJBHVjc35m6gZRhiHbZNY7s
gKVV9y3I7Ycyg5gSixnZ7b+mWHE9kDeM3j5CMyKdB90kof1xGeqkGNvwZLxObRGmXGdzX2yMACPk
BjDObToL8xNS/HWod59KW4QXDzHPlQrrqcBBw3LeDFQtqfd7OyzYwU2lJBQ3mljgynpxbNLG1zZ9
0rBHKgtrN0sjv/PSsLgecqxOMIZGAtsBinIpQVbudRMfNrvtp7s8lA7sG8P9jETzrrLC8kc5dG9l
Y4yvlqsPW00k7RmHt+FcdmW9GUTfPcs6DzaUyONDa8TzK/kFYDRhA/liMKbXyOs/a2BNoAnS0kOb
9U0+PFlFZz3rYKf4eOfXAmee+2j2H9WgevnKwHkwVm6M0rIo+r2mj+muttDvg/syvpjSP2s8d784
HjqY5gg4J45xnYSSiS7dOHRf6gkKXelm3sOIstjNYIADmEBqf6lJvpm+W31CeT87hG4Y79vO7t6X
kpEagEsvGrhTIU+NFOJJxPVrT951H5ILODSL8GvnG8bzgjjapY0bnzD9hQSJmNUasy/xddT+qIU2
fQdQyt0Pvvhj5Lvxwaxi8+C1gf7QhWh7Izw2fwc/hICW9q0JvQzcTSvuQxfb6la6WM4CdSjKNrnx
FwVpdQimWT+D/cl30wKt+IhdzzxEpr2OL9S1x14GRgZvsWtaBN2f1+G9cTBCxV6trorxFM4uqcW/
n6q2OgjLGk86NJL/PkjvNJ2ycziMJzupuQoAxgiMEFIJOiAzMzbkJWxi+6FqRnmf+F8Sy8RWPcuj
4hxOwaPqc/3OfogqqR+aAkzqAKUgWad2ZG1l6RjUsJZ2iMrsmltziewbw30LjcfK2+c1Kn9TJYzD
3FCShszusg42qPi0M/hvDCxlf9+2MbB/fbioFoK3/X3leGSYi1RsVUwdFj0FvAqMC0YmXErFukC8
5YbWna4j7DeRhycyFDNaohLuVgnWAu+YBf9YC/eB6n1yl+k+JjOR95CbtftQ5HZ3wlM7Xqlm6I7i
DjdFUnjSm7+0xnAaBUgXzU/nQ6dZ1o5Fh/4OABH5U+3YjtoDmSf5MLp1evJs4a/CIPzDqtJlybd4
WNtPTs3apKNuthpRUH4RaZJt2qBuef0MIwBQgrduy4LFdaGs63nj3fSR3lKxLeVdsNgVIBE7PfU9
KMHJ0vK3MMS22XURqnMc1AXgeT9UQZt+xcUvXMncwthjQFIt9VqBGUQCNMOV+TNysXhh9Yn70JP4
204j8ENo48auq1vYGAAPDk4hzBvJovcYSt5GT1/uEbrTHax5SG+hf3Mrcsb0DqtFHovsAh6mxcyk
Dqv5CXsznfQIhmyj69lor4zGG/4JKYxDftQuQrZd5NbfLX06VsUiwh/YMIb7GYuDPJpWjjTcl9nB
HjfuGzbVYQNDWqQbvw2bNxBIOEOYJeLDptu8VdmKvVD4NulOeUZKJFurUZkL59vMPGxHlklIvmy8
rEAWVbTyYrdBw2/aabBCrbVXL/IhRfpkJ0ohn+xQW+vTObIvMqtiPGvG4iSwUPpmVsV3W7eTd90A
vhgnHr6yhkPdNctmgLIOUhd52FyUXY9AtN91vLoyV/rQyjtvoZEpJq1i3ILFlMjhy0dvoeOq0JCG
qLNkUpx8L6ueZriLJ0ym5apuUnkYwcTtsEfS79IujtGvMC6qBVIWYMpyQLmw26foE/OEDK1kW5uD
WGlV7jwixyJW0+gEn2Vf3+EC4YUrHrXOImjLq97GRQpzpC7iXWGWPCkHM9UAR2V4uorEhZjRubek
qcx5E0K4Yp3Yn6/NWgZi19kIMnmUpfkYkmTnpYaun/S0xWcLmdFVJoL6Vh3ypXjT8M6P12BaHFCv
sc6qU88t1EfIkW1rGzOPzAMV0llhcsnMfOdoSN9P4MD4GZfWfSJ98z4qZX2BYIiq61+hdjnrUJgM
xsm9+YiPqWatnVZWOyNOQ3SiMew8XC/HHRHszmRfL6UujOVof26b4Q+jndHWH6PyR35pB6/7oaV2
v7K8enrymtnnf2oNJ3a2/mboyq+sABxcNCghS72IqIRBsVPNj45rk+JV6rfF7d/io9XrmwRd7Y0a
9nEoS1IYVnGvIpaXV95mnIx+LSy/2I7BSRehfFSHyOOtDYTUj6qJUrmB4i9KPGMrHzW+hY/IXBb7
0PNwl19mqRhqmrDXjcQ/qXFDB/ElnYPddcIyrBRRsWvnYNqoWUNjycem0V+xJC3PKjR6eM3KNrmo
SWD3StxGokNFheJiDCTiJgPnSrMZSMYiy8/dU7xrYR7uLMcMT6SVjUdjRt5VjRjd9ivZLf2p1b3m
2NjtsAs6vIL1Mjm2ZWWbmLyI4FJ38P173z6jSoKEK14CG9taRKqwJtwgA9scyVt6bw4Pl7hyrdco
NpLzAAZtXQWO92ZGLbdCvUnYZZf2qx1gf5J70borQcwbhpce29w0zuDT4n2SJMNd2XXVFrVR/ZFs
vbO22jZ5revYQF8mR5femT5rGEJ8a2VyrFLT5NnmTfs4mAN4JRz6iJuzX0yC3Q3ZeCdAWD+b3gM7
89bd7M83dSrdlzhztlE1E0d/ZW/M6KbahTm+F4KstETWNSATgQu5SQlkmT6VwMKiaqzu+mpuHoJo
+KKmV55wNrmNLLugep3G+S3JZvPo+0DN+2qUF9N1i22E2+6zXRs2FNYi/tI6uEerLU8zHGM5OH8g
cvBiO2n5HpdlvdZbQzwW4xTu1BUHth7XK7rotl60fMB8anTK53ocbaD9RvzFjuStSAWbKK5YgKr4
blDxmr4t3jOmiLx3Jzb5PAbHPJt5ZD1FAzCMIXPfBxMoi4b6wNFCRfpJDzN2kQgUzJVeYOhVXFF0
YWH1N9w5+rVC0YFq7ddT8TXw6hgDqsBbN0YjDqFPc5AZYknDgGsy+Row1J21jzUswlXvmLJDi4Bk
r1WvWUNqd6EW4u1n32i+8DZoFodfs2jLw9/4WvdGh2lXrp/tuM3uJs0qFqra+LwgzKpSHJvWmV7Y
61enUCTRVgHLfo/HS1wB0X6PV6wX/imuxmtj1VCRzO2DniXhLveNCAt6M3mJpKnt+xT9AzdI0pdB
aNXJEZhfqt7SyDT2HRNPpKXX9wVu6mN2OxtLEadrvyq4h6XJ7DQMyBR8oD9UjHon5fif6A9ttLKT
iimAiOpobeoCLeBQ10To2Meh7dabTcrIWiLea487eyscLE+q9w7H69dmEdAnCYjC2TI0+2Gnu74E
1agyBdbUWxd1JpYzBP3vRm3OTir0ES8Lp9sPP2epDgrif04NOvuXWSKavzdzax2EYSR3fZ66mxK6
z8auUFlXMXUIoTYcROXjagWJ565tZM8CF+4fPC9rLedU8j/8OQV3sL1f997NdZy6VhBAmuwW4sov
QU0PnI07g3fo7TbWNtIqm0OD0O0q89sIw83lFVJeQV1bXec6e3kFq5LuJg8M8k5m7z84swHTzhib
7775oyqT8atdFeaatyG/o7RsnyIMwnYCu927yEhtPNJad6vlPjtLQxavji5h59SiP4xLs7AbpJdT
rzmpXsQcJFCmaDhPely82n3+2U8G5wKnu3i1Erby/KpOXcTXRs941XbWq3cwfMgbRVZySTQ/f4I5
dKfitleWIDQgDc84Kr27Q7WZfKd4xfbduqmG+M/pQY7EWIyK+sV0sn+cHgJqeXfm8jodEXbrJnR9
sXZzEzSGGQfr1Cfbk5oTewGvTz61/ZuPqNFL17TafZhRSM+95FNvRt6JFE+Hp02VfhrZte50twUt
xWey8jWn3YspwGHObKLL2OHOPqIPfWgnLJK0cJKbLqrs1zl2/qgy3Cnq7AFqMkvshYQBX2OVOOXF
M63xrJx2lR/vEuL7jh2H/ZdF789QU+NZOORJAIS16Y9NVj8mqFPrezgB3S9NvGP6I1ZRj3Wvl5co
bWAYBn6+MS0LBcTlkOf95wy5lOMka4wDpy7J7wwUx9eJ6/Y71VTj9KUjnwRFxMYsrhdoxmbjmxko
PGlOz2NAFiEx2zccCGsq5JO9AY20JBQQ3EaTO7sdeai92l22Su20e7NMRz8Fo6et1awwFP06t7GJ
Vr3624S83xuJlvicZzipwfHuWL0n+WZqg+rUxrqzIa0Z7WTGExyNAenAY2QH5lrX0xKh7hZA7hn8
EFkSSfU/jdr8aC4yORvW3t6qGxqe72iUrck+Ji9el4LMwiv1R96C1Auc7wkwBNLG7vxkFtjQjqMV
3lg2fDakIuKt5sK5t5sSv6KZdDPVdPQR7a8Dd2FKgyHSltgm7Megco9wt51LG/v1xp8y8dYI+069
kBVHhxQuJNZwPEgrfQZqUAbJnTpz2vq7pkUuhcDf4nXT+RjY4y6ek/o8jBobTqnb8iyddjirs75I
/jxzB1u70WOg4gz4CP9tKO7ow7W3l4uuilORmEwpm6V9lB98rKyuZbOBD+i2Fsmb6qwWuEgZr6bM
y55V8cvVrC8slYpb1YV/QLER+FvsVSdLkOx6rTr2tVM+Uk6OUhHeY2JnbzBqAtoUw2ZXsWA5I+++
1XRBuRiXwmu8DkR7kFRvV2rEx4QsRlrKd8calOZfF4lz/hQvRuRneRkVV7NS6VkbP8WOXHX8cnVe
0LqLE716YCvRv7SFdxtPEiTI0vKM/EXTY/+iWm5bfg/yRZNjyuWLi6M7XpPVfLaXZgWeeVVb3gB0
gpk6ojVrEfry1LezfEllNK1zfPKOai4Zb6wlE2s+qLmjzg17GiJrf/0bDBRGAolrgprrUeTa9aae
7VTvkAY20MfFX6/GgrPJHSwU5VC9Bk5ymHXhfnYszdlkgB8gD0XVM/zB+2scVY5Nyn7+rI9F9+hZ
4ouKq+vEU4s6p9/N904B91p2s/d57C2Du23X3EVx6l8cYTukIQw0BLt83LQjtpK1Fw33sDCHe22h
5zc8JmfdB3L2M24LO9pQuLRZoTFCdYS2gVlFgQLLEgorXfMRdp3uCsxKblQst9JkxR3T3tTHLgH8
bbCK39a+mI4phc3noZwfumbAJ6gjFzi5rXx2XMiIOASch6V1DUWomTRozqpWAl8NL/NsuFHNKUiK
bZhF0y5IwSB6fe/sCsXc0aOgX1XLKebxO6uR0bKEIdYv7B4DXG+16ZIIEM6CwzXmdJ/786moXO29
45Zq56zI2VofEBnl2wUi8r3L/QMmauULD4n2BoXYxWGXOBpB3yZcb3TjyR6KMtpM91FdGzcxy+wb
E56M15MhF9y0V/YwNo+FVviHaErG/Zhk03Muxm+k/p1vicN9BL2ET2VlZTsP5MWJZHp8jwQucjJO
6nzzikdHH/uvncDi1w2c7OIbgALaFtSr5ubWDdoI7Spg3cNtjqY6BOlg3SyJGeD+S/CXU19Fzb7O
d9SH0Xxc+jvbSNf+stVkeb/GkCA4k7+2vM3g6vEm1jR30+ede8HBu2fPk/Briar6IE3TBV9DR2i3
AEalPUJS5GZ9UEEqWt61244iyCa+I1cjSl2b3kDvRDed+RHvXHu/GEth4TV1OXfj8QfmLg02Dcn8
GPpsOBFZuaiWmkD1UN+My1ZV16o+Z2Hbr+usbe7VkIBn2HEuDWdlogb8aC+HUCC+ERapf1RNU4bZ
JdIPMJ7vodyT1m9ebdQXwhXE+UedP/k9CtMUu6S4fNLhrmz1HIuBClWWoxvM0ZHdUnjJ/Bg/JHIv
T1FYayt++N1nWWd/XlFQA/nrii26WXt/LvQtVqHiYBkpmhZNE7whxPyjcczmPoJJgN2j/6rCk6mT
Xslnf+8toyrX3NsiNp7Zbc+Yvgubz5q4RB93M4LlPuFM1b4V+Ub9G2fnYXRMtrzQ6dyygoudjb82
cbfUVhShnHU+zRgtDVZzTjQIp7tpOZWLFZA6tEbt4h3CmAoBlG6lgh9jTJR793aV6+u4IO2onIEN
MR2KjkJVwm9yZYPRfJncTFAHmuEBh2W4HZrOe+2c5RtUfsJYzL+EQ/zHtQVo89Cy2ttEVl9+muq8
49YaFMcw0OKNFwRyp9XgroWPU1cueVIFg9zzlS3fCkRP+iVxa0GB2aRViv0nQrQPduimK6zN5i89
SFKeYHn2INI0o3wawlb8KdWozpTg4lWV8drDRptVbrD7GCeTIV/HTm6uC7z5hr4Y7qflkNUeefSw
+tHnaIColoqbYQyLtJ5Yi6K/fB3mZ019V9lvatRHuJtY4NiizA8fHXVFAitxATCqq6nXa3VpgHc1
i/RLNYRbi1vDJWtHfK76KX4swPKshQMKdWoAMAxRWX82jO4V08v4R2FSDRU9d13f2Be9UbEFtMKT
8FpMpTT7hzlF5ptfTxEZnHx8FkM6boqqtu4lEjA70SbtbS9glIjBWgidg9x84OVlNPZrr/Kh6FEw
o8IyRO2t6m7hg+IMM/xo2SDua9LBSPGUKTZx5cPcO/joGMC4Cq0i954KzN8wmuTTjrtTDx7vDWae
Gp6QZzmmso3WTTuUB+5SyC62ibWJlhuuOnRdUkXXdmo3RbMyW5jk//qv//3//u+38f+EP8p7Uilh
WfxX0ef3ZVx07b//5Xj/+q/qGj5+//e/LNdgtUl92Dd1X7i2Yen0f/vyGAM6/Pe/jP/lsTIeAhxt
v2YGq5ux4P6kDraHtKLQ2mNYNuOtZpvWsDFKY7w1yuTS+kV3/Bir4nolXviikrv3Aj4Xu9Yhno3u
M54o2YECcrZRzd6wxU2D+Q5vOb0gE4I7M0jOqjW0gfsM7R280bXXZGWJ5OWd6ijFCLWqLtE18xDq
smS27Tuzegu92Dt6c9ZtVBOtwWLdeHlyHq2qeus3IKrzt9SkGJTNRrZWg/RUyo1PKvRoFfFL4RWX
uRube8MKqoMflnJlmCX0cRUsag+6WhScVYuUanPfGNq0LVo/3Xh13tyXrvzynz8X9b7//XPxkPn0
PMsQnuuK3z+XqUINhdRs97VDOQdMXflQTY18GLTyRZnCmwWYomK2nZ2ymE+k/qpGsZvI2EyzIwiN
4ke1cGbUwZZGj6dP+gNoXvPAR048SfvTz1H2kin5GdJDx0KVV+/XVZiMrxm6FXNAuUC1wAZDRolf
oy7rH4vZg8zLmFAL2ktiW2RF7v/zm+G4/+1L6hqeEL7pGcLwTH35Ev/yJRWAHmfJVvHr3LTdzrD6
fGexNjySxsxekqG886xE/1J4OQWW3o7JZ0fJXeRn2kp1VJ71grZu8ATdODnJ3J+26Vhjs9d0T5iP
Ylk5Z9Gj7JLseG1GS+lA1Q90ErL7XkswnomyHg7mzx5VY5jQc08HrMo+Kg7qTGime/sxV836uOgv
g5mvXleN+IgHI3BWpAP5vgPluKmKKbxxYZqX13ZkYmPJu7VXvc4y5GMcAnnRdYavZnx0Z0leOGtM
58P/4S4ixHKb+P3r6puuYdrCXTbPnun8/gm1utGiZw65W2pxvRty3cc9CP0fz4dQSZqBfSnWaJck
aOS56nxI+rLs3txWxDdmJouH2E6KByPD/TMbfOuoYteDhPkRRhWGpMs4FUPcNid3Ifu9avaTUzwM
lfBIombdblIvHgQVRd2yllsoIQEyGNCUU8ssutXYaOgymymnNYh6UqReu05dozr7WQUP5pfTDsHh
QzIH94HegnZPCt7xIbMP/Dad8zzW6X4czPiuTDKxBTY6PCT8IjYYMabPoSRFxS49eNWqAYrZOGvv
WRR91XTA55rwzuhNz89wsR4by+gOM8Ao0px9ei/Idd6rM7gy37kAyow/Q2WHyGHS5a+WP4/edUJV
hzAzc3ChH/M7Ca0wIA0Xa/way0XwbXbKOv1CWgVisovIUqjX7tqyB3x+hQ3tdzlL3RmpdnXazrF/
DaomQHPr1P1hp9R+wzVY7XRJB2Zbv4uAMKtDmB4sb9KOFDdTFKy11lwbXoQFACT6MxL4wTnTOnlD
vhkCPC0Vd8KGNfQvp4Cat6ixz6ePMaXPom2j2o5wviZW2O6DsjvGehW9RHpfbWxy7+dytryLT314
bS7J7j5fDCUz+41HTLmjemgdMeSmPhr01CsbZ7rC9BUyfwxCLPo8qJwLkH+SPnnWFriR6gR8m9wN
DXx/O5irtdXk02rSE+yvlsFm51NmLeLPYLy78+wP+gW05J+HosCAhr2uu2efOotVK3P9khjA8pBt
36lxjvFDn7rozu1S73YqsGYfAyf67A+wPtLJZrshW/veHdFx80sz/tzIEuJR4GXgYyztiTLTxZJB
8EJORq785ESNaLpoQaOHW4l3JGVNYGR+Xd2ZGrwBJGmxzs7n+kbFCrCcaF0a1R2ZipehQjuiYQca
btnikdgB23mYECkOt5XNok0rwEWoeWqKOvOjBCJNxv/m41qzhyB8xo9lm0UZb2wCtmxrzUG0cVku
b41O8ORGNf4Cy6G8sYPGuWtd4dxNCWi6//zksMy/35dMU+iG5Ru6aRkwuK3f70tjE+RdOLj2lzEI
tubio2AsBzJvPdt+zmzE7QKwaX8Fa2+MNg3l8V9ianQPOuwmLTULtZFltmqrs2hEVl6fc4pPs4m0
YNfvyH5nbCGd9NJE3PbUQY5Fgl+GOkdWQdcR4mGUaoeND6solDdqjopfhwAhekHPKkRRpzX0VWkX
8NlMjK7/8/uklhO/3b9NxzV9z3Y83xCWp5aJvzxh7TrB3Vhzqi+alRRrl6zQvqwrvEUBMr1LGwU7
dO1eS8/rb8gno1+wxL0EpUS9sue7bNaC+9C2vg+VM+FTy/6F5UR7ssWof0rqaqXiUWDGB7Kh1U41
jQKLUBAcz2TtzLMVjc31srVRsSDv9Pwy21G+y4QxYLyQxTvhhR733tT9NCBvlC6g2L/F83BtVX35
OZxSbztgDHTM0F38FOvlFWCcoFV6jeNm3n/KyCcroO/fxhfEFWDYj7UEHYebuPHKp6UuuamK2Nqp
pjZ15R2s1ENKvqtCeFnA8I5keUz6snrCIJsKS9f+mCbN2P7nT8v7b+shnrUuhTCbz8sWlDF+/1Y3
dWt6VDGjLzLqcYI2yk+z0wYPSV67l6FshlVn98P72EfgB0Lfga3sGS9o5OywxB7ebTlme68X8d62
8m7bRiBdTPAlN8Zy8Kis3aimOlOxyBbUalz3lIi0uGe9g6SLzs+mxgv5HrFA7GJHbi5DrVfnwJiG
c4VZxks32XdRk8x3iBKVL76wf1Dv6G5VK1qSlF0VtTeqmffxsG58dzg2y8w6ZKsWzqa7V70xuPGt
mTftLvRFfooWyBkYyP4sFz6Rs2jH9+uuHdozqD2gliqi+j5G1YNARtxjt1C0KE31yfCdm76z1Pdy
4VAfI7f5yHOsOqRJSzIl00lhpDpDzVQuQ9suPLgB5MzWn9xbFym3eWVbpXtbNtbl/3N2XrtxK9ka
fiICTMVw2zm3cvANYTkw58ynPx9LntG2PPAGji+ISmTLzWaxaq0/VLkY9+XcIXtlu9ZY9r/ceHlj
//mY6sQohabahmqyWdM+L4R7pKi73vWNL6PuV6vcKkDUCqV/P8T84FEjcZ/yKrI2bCmis1U61m06
IbxrI7Aoa+TBk6voTOCgbIFnU6lunXtmuMhqcDVjj5SZPKAVlV0cm7nfb0yFxSie4w6qU4RahkvH
knj/9x/1H1O1LgyVn7OhwoQ1DEP7tISMTVE6hhZpX2zNe64hNZ8bZpl/HIYedT74jhoLuclepIhL
n0GN9Csz89ybMtXzTcz2HiMlNEhFlnuH0gmtgwqEZtcl03T2uqHaFFgz30A/6xe9MTbHItSIxZtF
vQN0DUoomdaOl3p7E/zeQZYKNereS9l/S/+r96PtYxyJtfhfXml/PPy6cC3d0UzHEO68ef/0SmMB
N7FnH6svUZr+yLIr4XnvPESRdQlnLI/E5wg9jVcoHonVR5ssxa2jnzQMtt5PKNGoWchiNM0gYqMc
N/ICcrDsQMlmjn54x5Gk9fgL6t2hMFAGY4DWitOf3+HfsqgO9SzVNCbrnhgouAMIozqAHrhhen21
pY7J3GaHrXZ+HwLq671qzEN8NFcWaM2OyMDW2U1Vpw+6I8yDNBvCiTi78VXR7AQiuhCwqMqDHJun
8fvYFLy/sxBl0O58Zdj0kV5D93VabdEO5RmkvPMlUBPs6R3AeERIbDax4sVsfPeL1dvNEuYC6iJa
79xUCWKs+tyB2BDh4DzIriBr/GsxeYhuzh3ZyBqv8UbMwEWQn9tBncNDdERT8WwCiPz7Y2LL5+C3
OcBiTeMCbLVtBxCi8TkygGRloqFl+8UaQI6XdUjwC3eBdaT09lNpev1K1LW1C+aq0oPhVo0mO8te
Xt249xIVHgshHjKWmLJ5tMBO8XJ7Qw3Ufmo18B9ObqpL2enq2LB4PCoc5l4nvw36/gF3ovIiSmGf
hR/qyxZl5Tdg7jCqjPFlqgtQf7im7LPQLx4qpXqWAzolqxdWOza3yD3Gx8CfknXiDcrXJlzIAbme
uavCDcajV2QuPvEer/750vjpPbAPsB5YxRi7wVBwI5PESye1CPv5PfcXmaOtqkX17TgfoP/8aqsy
s7qVB6RS/tkmB3+cq0Rd/T7uo02PUEpiTfHbtT5fv7RBBbGd1Mme39u2egnghLwmBvZCcTlk+7xW
7Jc+Qje+tl+7Bg5d0qkVak2e9WqX2IFDWWQB34ErwWAEkTPaoVdCTagz66bLBjSvE6ihrlvuu4LE
H0IhCY+J4WMXDd0/gj5Xjf2RhUcfPLl5c+/oYF/0vH5yIQicJ7Nx7oGzGeveRdwtxI34fvSrDps7
fI8ipCuWLFxAmA/tVY4dJhy8kkrxYK0y1tdIhlX5lCxk7/shb5amG023CRvHkxg0Y6v/VyhF6p18
kj/5EFnBSHvaYsV889EkT/h0/qfqp8u1MPpWpdCthTxXyqx8XC/FcuygFlga5Xaz7vrcuBGF1pDg
4GONuTTMbbJXLVz9vfT3cTma4RtXJcfmzRh3S8LdZdHPvUejtcz3DmLT2smVCHnZ68yjZakYfMAp
jIvJEU0GJIiJtRgoajW6lYfcaxAz8MJ0OaNp3tsaYU57O5vhwvO4dj6oTQu/JdavH6dGdqtc9Kld
9tGor1E3ejQdd7y11alean1Xb2VVHoZMaxd956T7rimmW9mmpcCDFUhPsibbi9Hd504xnj+aWhGh
n99GN5khmhuR/fA0UsV1gqMRodbxBVuvH+Qb/RtX0cy7QQsuzWgPL6K0DNA0qDfhkPLPUX3MTAO1
8jKmBbh8GIPLaDTScpn4Fw9psztXVYb72o+INpAy3PrdNNzr5WicZv6h43ZZSXwSDyhwLiAFGdvl
igMZhZeTFt/rvCPQ5R9v2S4X9+qQtmtL6/W1rI5uHN5mY7mUtfcRY6ktTV9XtjCWCTH6xBIQ9rKr
jeGZxjHUO1Z/fbbDJtLeCdPq673skIekB/a5cYUxa1n11UKOlj2NrZ6DpCjvNBfx7LIR/Tm2He3i
tQCSAJGWbwkCZCmyjs95mmbbDD3FnVDz4hHrr1s54Euo+/YhsGslRI0OXofbmOfBcQZiT+NwhQKb
XiADLN5HaKxkjkpsnj5GyGF+keGiZjUgk03VYbFcOUQRAqzJBzHM31lSHTUfEfkgpZpYjbfPst5Y
o9ZQoqxJQMcevPTNQECnjK3hO0ZFAIux1LzrJh95nLSxdl6kjsy9jv0+JOGZcy37m0VSWbIrbrIs
Hfe8j1MUK55bmF6Y9A0IANb5r4M7Vz/aitTkNs5Eyw0IN3cRkMt9wapvKZUD0spGd08FiBmVuX0N
VF7LUjFgGpM7Oy31U9HzLU9Fj+Izqo1fJmemLGnKcElVQnomZiK6ySYV5PeyaLTyC7wh0EeBm8Ol
adtXqLlWkpVfJkD+W6+eiq2sJvqhGDzgYcNY7qbRrDfyZCQhlzk8t+deUZB38uJxLduDOtw1kSYe
i0ntDklvipW8jFbZFzUhXOhlPdIBLbqTibBM2ILe8GpiY7wobWlQNI23GLl/ke2aD3YbfLc0Nhhe
4uEYzMP1RlF3LoZ9azmqUMXVrC1SviCgz4ZVKCh29sPrKBokAMpFjN/aso8d8Wiprb0Ymnp6afw6
xu0pHL+KyIe3XunfjSjbkSbxAWEqP3O4kREBnWvJjj1YkObe9Hla/Yj99FYZOuN28sMMxrQYbjJg
80sIE94mjvVZ21dpvd2oNzlrvSGo116ULCr0E6+uUDJvYWgwBCu+0k2c+ajkR696oLrssMpKOXu9
ppwHGx2wWC+PsumjXZbU3uv5T7Hg/NRhBoaynviwbTVYOHRN8dVJQmR7TMV7HDMjAdHsKjduXvi3
7HCchQGFg0wsbZbfZxehB7ekKE+RavRHY9DMq9r44opfSDzLsq1lkzykAG2waRnaA6lIItgtSwZX
1YLHPgZwC/QlBkXSho8oddjXuCuZr+i0vHi4940feRmGj4WqVytnTPE8cofmPMyHQo+Qd8iqnepl
zVl1bA5zSXbKYaVpFEsBiW8t2z6NK5MB20vrAdKOdqp0dTr2blpioFNHD9NAGtwHfPEjxDejMb0f
nQjChYf0FPlWf1r7IMbeT4LAV26iRFsIoNJHW0c4VoOR1iFYaXQ7xWxu3quoypunsUYdZmGvTfh2
j02GgUFV8JhEIq0eS4iCa4zBgq3jW+VjZiBnyaxu4xZDVS9NjESdHNHLuRratr0L0JJeyqrTduWB
BWb0XkVR0T3CSwR/NA9OJ0s964X/PdEfvHhSvwIF/xYB0Xwd6tJb+JWwH5JKr1e5YwW3sP/yTdQP
6nlQyoEg/6gekpGblFgFEiv4+SwtVW9vYNjGO5V/e0sbmwukPLHyq1Fjk91917Sg/8mjoVRJ8jNi
ZbeIsUZ4KsMxWFcFEOGfTqanq9hKeALUyHJPfanvsFnkAShM6ykrM+NQeON4M9fKpuCb8oPsERRw
slA0Y0LEVE0fbd8EEu0r1UH2ulqG5iK69kDi6dW7oUflzp02skrWONr2BPTW05ilj+hRmYu0VeKT
m9fBVde1n0yG3XMYpPmugGezthCmfPZzVyPsV6iostDrdsFJD5r8rsmYQYSPsM3cbJdmdYTNLCfU
7rlB73ZdDLW6lb38WFC5T6oEfBaX7PtVBUzpyURG72r35j8+F1JgupbnGO2w0bFntNSuvsNxLAea
XGLZFVvhxUdqceVUaf2MXPozzCR+n1G/JOPtvjmTB1BrPknAPdkOgcAqfD4pcEBqGdgaP09B8n6S
5fRLpyqcN79PEaiwo/rOnz8p1YN/fhIguPo5q/xnS/GVH2nZ/eOTYPXuJsVaMJcKUKJzMl6m6OWh
SpvNv2zy5lhHLpP171l50mi6qVoEzgAg/RnnaTOvCBQVPoUdBQbCn2181KtMf0r16HXyo/qK8J/+
FBgxCNa6ehhKlj796K3kILjY2BoDtX4/JWjGQ2SCKpLVGTC5RYXO4MZxCWdQ+hXaJMZOXhGJSFAW
RUySbu4dw+gaY0Fzo7ErPxD9CS957mW7IMFngdUawh9iCk++m+SLIGJLmYcD7NJ0wBkrsR7kCH94
RvOtu5f9AbYjfHZzkbVQ41WUjmpyGN3gyaldC8EUg924am29ylBmIKFzglsKPWiu1koW7eI4isAb
UXWTckBe07V3smo2FszQotGPgTPeMxE/6Y6V3dlxl93FbDlAYpLJ6AqehaUf8fCGWXqUvSBG2vPf
76BmfM48zJlQ11UFsRoLlpD4FM6KbGaTsnZ6dnjDuCVAOBlkbycmRi9FHKvBTDs6t0I1j1aV8aPi
/wrRziPRbI3ixsvedNWJ7ooqj+9KTKz3Tiwa0ogRxHIXLVEVYeJtrYbKesyL7kXteDG3qdFc/dpB
baWY9omidy9T10+7SQDjDBCHeykNlDcmQmAXy8QhB3z4++nQQ5q9U/Po9PPVihaGrOtY5bnHnuRp
BJ4tT6+LKT8UZNEx4GJYOcMpMjOtTino02fn12e6bh0fHTczl3KULxD005gdj/IaaCKR1BxXihMN
y4FI4I2OwtxNgfmCz/R2+WhyBZgYY0C0TbbJg4cVz8ZEXff9VOSctZNZWs8qJronH3/FXW6k6L3N
pY+2/1X6+zg7cn9dz/1v6dNV4tAVW6DT5FrV27pTvG0UhOGSDdo079KmWy0Nko1ou3z10eZr7bTq
Ws1Yy9NkR2fq5dJM7W770WYLB8G0US83op++gwNHHrPWBE+er+6FQRhrEj1K1XXo3KH/ni+tLGhf
9U48gB8LAOEoaxogMKlOeTHKrv7y99/3Hwl/w2CPQFrNgoVO2Fb2/yNhlFlsckK9CV4Rqgnjg2Xv
aiN7gODV/LCcdivGWvui+o5YBrptXEs09fdVMFlbyP75KUf9fpEDHFyAsOJHPh8UZP1XVgwSVFb1
urn8/U82PmdNDNsVtkFw0zIc0zHFp8CZpal+GJCV+jKNwypypxqICAczKfB8tu1mxzY5XvSq96tN
HWwsvvGzW+ip2b3aWX2E2gfcXINiRRoB8lSa9q8+eP1FKlL13KMZdq+M6dVK1f61qLhBOpYyuzRY
QZsu/Ew/j01FaHMw8dfOE17yluto2CbSI0vyIAeCVOjxrQrzf4FqaL9/CyyYhCZsGNxIubvoxn0O
H0Jfymy3crPv7FX053xkE4bgnN0pZPEaW1mEMUgniCfrwovA43Wi+InYlr0NWpEhrhbjuRLHh5hX
cxt2I1AjR/uXP9FwPs2d3BvHttB5tmyTxC2p0N/zWxD9AYtks0OCxZwukjI/kULyZ69xivZ8SHU/
P3kFtHhi7PtP7bIqR3yMlW2JyJGTTUzsCOeLfBr3Uf04N3fhFkG8ipCtNfs7A/31YyDcV7gNhGlq
c8RDwvbFxjFreuchkFWXA+T+G9kEoGzYM9lPyOfSKS/SqzhN1U5o7lDMG+7UouzR+7gRUc4llY7H
x69ahGXmE+RFFK8MFiA8/KO8CCS48RLjbic7Rd3Ga6/oTZnLOSaEMVkVg7SI54MsNbWZL1CCbtef
OrIUOfmFHGjxNC91Da3bqi1sFP/iaRkYYfdgJ9Z44Qu5a9MOAbL5UA6vkLri+/d+i+gt6/j6JPvA
2ehZ1pzyBFseq2yQm/UDDVsJQz0lWvmrJNvkIZ57Pw2WbbK3bkx7L3wEdPrJL46q2xIfGZNboRUF
ofv/HGTn5KDJv8nNsTjK+ke3GqG6TF5jII/sYgmsTMrGmBcH2nxQgdhEWptenHmpANInPk9Ndu3f
Vwrg+Df4ybZAKebe2XAIldCMZCfAD3mRrkzVW9FuZJ8cFaZTtUcYdmQtNS83/tenat24Dz3z16dG
6aAunUGAKkmnCZFfPCQTVAFfa0BJEOcK9wq31LnKaq+Pyqvek2gw0Ig4dYOeXdOs+YoFsnFB+N68
yJLlmWxSMfKwysJkJzuBE5IdEaEInC7qci2rHwd5RoX07EeTSn5k0WoxSi5Nr5zBKqEXp2fOJlAt
5SzbPg6B5QdLvwiTAwHu+IjMGCaFc0keasUb84UsklhLNsi3XqM2SE6RnyHS5RTZ2uE2rKqoqNYp
SiAIXyBZTRxugJvX/vTLHImPvsvu64bQej/q6vq9WrftrYuzkW6YXr4UWUV0qCw6LPMYHLh9e8mi
6UR8Kjn7pBlRZhXOwmtM43kYdGvdinraymqOf+HCnMb4Wga1/1SxqNLcxHxOprGDU/3bWVZ3k8Lj
YUXcRIQu9PqNp/kwgj989qy82uY9O7Q8DwpEN8M7OQAxunFhB551M4RudxRFjsrx4BZvAFbnCziF
4qwysF1HtI/0m3Y0p4XsAM12SzCneew8v0AAB83bOANgHzr6QQ4QJbLZCnGhzsHytVjGqWd2D73L
vtpDRo7NfbWZeUJfhxXajuDAYjh2rOqNnRfq5pNZgx6buyMnBnBusaVK+8paO4EYDjP+GWoa6nhK
oBxLKYo3qKvMRt9Lckf8It4HdZFCHXab45D7vzgl+tB9J+VR3GLTNl6qsiSDBkr0tTantRY2yhVJ
iPFudAl9FcBcd3GmD3c6QpC3rXmSfbKl0uwCAFVgLWWV8MqtaZrWAdvHYF+HhrGJVS1/GbN6I78L
a2i7ZdBM9SVNSrKMoxDvXy9a0assy7NXzeChxjhI3Q/BUN4LPKnkmZkWo9JWCGgTNVgqxfTdtTuM
wRfoJO83QvfQAewdZEQN7ESualJmS6tCu0HpUOXMTORX6xIqH/zb0n0vjLKA2dF74b9do/r/GfPn
R3CdrG6reeXy8RGKr4t/eS3rf76VMc8yVNYNpm1Y7ue3shB+46ZWOzya5uRc46S94jBSvmotFp4d
MjJbWc1QFrEqnZheRfJy2bdEScd+5eW+0sV8PXaxzNDsg8eoRKD2/1NSTNtlITRGW1l67y2tf8me
oqTy+856XvyRObVsPHxBORmft2Vsb+qyAOb9YFY92qAIA6uVoe1sE71QWfpoc/9Hmxzn5leMTRej
kpI4Q9Ym2YfEzw/dVBIcTVzv0OnFfsymyNhqg2dvxpY3z3sdA50NksvItgzJa9c2ycqoK/tQumie
ivo+spWEhaOV7cMgTJmeqUZj9x2DSO0GtpUBLzH8LkcRpEjXhoPZmqxW3oMN6ua5APm56Wqnsi7J
kJXI4YXFs96y/qiDBovKuRoW+co3vOrBTyfzluePZemMIRptzKFyF1PQgM2oE3vJNkBs6tqTiD7Z
3rCRtTFu3assVa2jIoSG5V9so5C9kI2Klb4i8uXtPwbL8wmkbdT51Pex8tyk5W0sG7sBY/TQNyDy
Gpq39UO1ZK3SF89EqW3ACkVykP+TyHXvSK6axJfD7rFrMoLQ/I8sLBWW0N4HRMEyW7wWafg1iKb0
WzhFr2aVm+xMBo8fqANIFf/Kh3lAyHviMRQlU13vguqbl0vvRbmG0seYO6uNbb00Df6Ij4VVpbWF
t/xYSiGiii0EBL7t1Jrpxgmncs+WwXkgk31rGKHxtRBejKijb1wMIyguflnzEpo72mC6FDxYj66a
+Xs7rLpN2TPh1NE32U92PFhPSaYczEad7SO8fm2wQ7kkCeuKXnOLr7obPUNE61Ae1MWBXLOyku18
68sIB+OXWe5127d2vbULV3kJ0NeRAxIsrtZ6b1QHJOCjhywkhjRfUPXNaumMk3OG4Gxc66IjazR3
tB45acS2lFvdq73jlKblykqFexP1kHCQTn2qq7xGYa3wHwXbl8LXxufOtovTWJlIPI3Z+AwTJdw0
oZFBGqA3LNB+VXCnusjeClqWbWbPCEENlwpnB3ZNjIrDadqOvoJeUxtOz03UxksVh56jPMl2/XWL
utyDUvfKjZ1hdis/GGrO3naDbiVPwhcyWTWeY+1RXavPVYR8zDROYE/qeWMXRsbjRxUrq1/VsvCq
I9Gvf1Zlb1gRFZHnNrMBVFj6RJ1T0qOuCTZBBN4h9Dvxq8irr5sttEvvoME0V9Z/9MkzFE+sjdhS
ga3s48zzxEs51BWqImjigaUlqxCTQ+p0a5/ks3qeV6hYX9nRsRg9cR9Pzt17e+JaBAYBOzvN4N2y
mv4h22uWJMu0RrMAXlVykzZFswhmNIwy4iiTBo55taayvwDlxbIiQvm3a8H+oB+8trPGPrwXsdSx
D7LukS/a4gyKjA8vWfR6zHM2orRZl7gJvbeVpXUO1Uk5/AP/M7f52u0I6t5jsmD5ChCvi8K3qvfv
7MgLf3R9ucVMOQ8WRfqW4mEeLYr2yuZdBIs8jhDd8Kcf9ehdrcrp3zAI+j5VufaqT+aAcBkafAOR
+QVC9igBe7aN6mHCDgKOnct7SPWQ/Owc4nBzUQ6SpdposLNynHQp25QKVs9CCbhGKq9BkiPcIjH6
U3Z/nOf0uKMFwZSvOy8dFi5K7NBhY3+tWKV5YY+rQrjVtH3mRu0ZaBlKdiKo75WAtbIzVd0XxOyu
ng+gcqGs/Kzr3glY4cy7kuQrSbTy/VQ7BhPgpJmi1Yy4Z1hGmi+6arDByHEgHgmTpcBWz/UjFiLw
bXUuf4PIW3fwg/pFmy3k5IHgQHfT+ukZD3vlKJvkUCtAt9JDinX1MdYOMEfURLBLokqsdH30r3ra
TBhsWSPmeYl5biK1W+tunj1g3aVDDzb8N2MApVOzhl50cbGKUR76lg/xLBKomY9uiD6jvFLla7+u
lM8esoal6FtLqcSZ6FsuwuDszJWEZeg57acE7bm+DDe1rczWDfTYiRlBlcRCdAlYk8BO1OwopKdh
LkVamZ78omp2OSaJ76Xgv22fenO/7tcqagMAGNSDS/gWgtBcDCxVPSiCg6zKgzCczFq/D0J8Ueh4
gTDUiS1tmWtFeNOhDpo4RvIMKkk/OGZbr3QLNjaSHoiXBUQHYNSlN05iYBU7dyDZVqx6t3UOpR+4
T1XSLhPLHLBxgcWR9d24kVWgaXvM7sQD9kMRGW04agkC4cRmIr5qVt95WHtf8JUPl2k+a6gpRrXJ
kjA7oRwM3Bpl4G05+d2t5k7jMggg2KsJ+RFjDoL5czis6UNz72TV80eTLDllb67C2XBRxZNIi1Pn
hGm6w6Yfah9ieGKpz1XZJg9TwcplAS0SF0sH/UBEjW4rYnRLjZQdWr8Fag+yPs31ofYBWsk6b/H/
1P20ejbVDFmyTH1RgTinlZr9ZIOIrmgm2C+BhQhi07oDzmxtAqcIj5ad+ufWmXNiSlM9tnmGQAfi
wz/atySJ85+ZDsy1qnTnUWHaA9uQNGe/r/RDbqfxNinb8o5dJyokaZm8dXiCyrO0rrj6I7MV2EJv
ydS6/XtwUhe/M6iIy5muratErl0hDJWf0+8xL8KoQeeohfdN5LNCw2T4x5RwJDSdn3rt129pPK1f
RIsSd4QH/DIOz6OOe59Ww3xWhBZeW33YY9aEK2HpGazI8ksYVfW+dVeGXYTbtMiDuyC7S+Lmmhu+
eVAVYRyIFuA5kxfJMuxaQDomvBF2TeYqV0eEyYZEZergcpB8kSHdtM+aqZirZkRijrhds4UhQ8Tb
qGD9NAHOG9rBmvFBtgrBC83rF11D/yszXqIfgHuNmyl/xC/PBYyEyLJOChZzKyc7qZqnbdOqfVTc
CS8lnxwrcgBiR8I3XcL9VI52dE/QA+Fxva+vYsQszOtgTIUIXR8V1QYVgIjrIsNKdpMCnl31HhZa
TpAsPaHlG9h46qb3EmMziW+tqWf7jlDL2iaEvxRorW4I0g9LuypYe4t2701hsoMuDJxnAtoUi3yB
ijCcU2zelJA/uc5JQ8UCmem0XAxqON336FpHCgaTY8A7HwYysid6bK+BWilrsIHFZjQcfREHPeiC
uClXKppxmFMgd6P0+tc4R1Wws7JynfletlCUMl2lvl7cRQAWQT3oZ3S29XMDXS3WwhbTiGCJCM9w
ABPtHjFZRJu9hutGWjO4j+F1LpNBJ+SI9Rw4ybLaIxW4QrITvEHU7Cek9tGTKBbWQMQgmtpvqVoa
JxA+b35gbO2ANZNV5lG28LqxPBCw9xs/PaWG+TRElnHwG9VexQKFYVYt/jLS3AZ7S6smDfTAri49
oTeQnkom6TFAl7aFNFJFXnEfmMWDEE16ECHZdM88EmG/otxlvTD37gMH/3ms0Z0gO+eGFT1XSrLV
7L7HdyuslzkZ01sTvF9XmYsksAFoFAEedZj8QeaNFl3XNefWOkwgNdaz4OgG3+FzmzjTOcjB0Cg2
iXtYdqfCwwhXhVy3sQdTHIoyespTrz97I0HZGFkPR6u8HcHxW4f96IIp2dmjrIputT7ca1HVXuRB
txF3HMoMl8CgAhdWqsbRGGvQfIZ9KkgYX3vAMqvRCnAYsHHKBQ+87L1p0ahnv3TEE0zShRMEx5Io
9kFJlWE/ut1rCsX9bOoD8G2D22iAwV3qBt7H7OjBXwLxXHUVGg7e5OjbgZXsKtXtZagY39S+XOuh
zutlHIazmqU3DfTKa9YCAYbHj4LHaDSrOGvxak+DNQELd5v4dr5C53llDf5XSze6f5vWfk9kM6vZ
Jltt4MqaTpjfNj8xVTRVT6q0LKIfA85QSHrjOdir+W2ZaDmetWO/021cVAqCLMuCjdkm0eqF0YO0
kjLCxYQqRzQiKm4kG0Oz6g0JF/YEYZPe5mrmrtUp0DfTPJFlcR8uXSsx1mYq8ADKg+dmVP/lv6P9
HgKRyROA15oAfg8p5A+aK4FCN49hAH5PETQ7oLloHUHsrPCRjzBlStDDwqzFW2TwghfEQj2czxMs
zXUHhqZwln9/Z7jab7EM+dfgy45ErutqJJs/c/cHQP56x9P63WWJj+5JW2Hgnf/onGAmLY3NajLd
eGFFKLU4g/PTUOJvbdMMp7Z3p31uOttStdkQEJPbsfAaDp4SADhrQnujBSW68hNqkm0XvIABUy/1
FFzi2tYAd3ThOW31ZNvixCHWMraAVeWzkofeQi+ih7At73lFuGu/6FMczRKxrVTjOUwweoxMVNtM
K0Y1bo7eR63b8nUhQtSWlrrW/G6fprW+DITaLUdfq/DqsqERzdXKspJ13dtHH+oXvg/pIh1wg0So
86fbhMFWhM2rnk1IKxb5Xe6Y7kH3tUMfKvdog0VPMY/EQnPctzRHLNAYW/UILsfcZT6zc64k0VZ4
enUk6VXNuOa2/SlG88rDBguuStZjj35s5cXtSVebBkyti2mDWhybsm3OSYods+Xn7RK94ngRq05I
EEa7wTxBITkS4lRaj9PPv99/7Y8lA79E8mOCJJ6p27bzacmQo5Rql8LPvme2Otx0lVtgr+WZ/ZKk
yX0d6Ow5CkLW+vzrLMo8uBWk9f7+N+h//Abn3C8YFX6IBinVz3lgTbHrAdrv9F3Lk2+4ujUn0BsJ
6nKpD0oVpRiZnNbj6gzQY8v2xt8HozasiRcDf+5zZxMK/Q1jgvY8YJaLNMyoHBM0BaIxU1d93+mn
qccW9O9/tvYpDignJmwGTNfRNXdONH6CZ2gxezVwTfb3sOLHp8biq9v2+grjQURCPL/cZ7YFRGZq
nkSwJjK+Rzzd+JI7w573IqRefAh5wxf9RemKBaFN91DbY7KIHLwJMDNYatwz1pmO9hCWmroeg3yH
PpS6amr/qDloT3hYGFp1usI/xdoP/lSvCEs6294hkNY3CTorKX6hmDPNMt/Js6cM2cbuUWMOyFUf
S+Cj69LzUGLxw+5kWyPJEtLIUJaxJG3zqF6U0fiWmSQOAxiRy1gZ2/XoD/YmF07AJi/vVnXUlbAh
R3fjt8YmyEV1a/RNisZAYq8HfLs2nmlGvO5dloLC7wmdTQ18N6NcVabfLL2CVaEbfYUYGNTlm2Ka
4szMLlaKgn2v5mAcWkLnX9hROBJo8h6gyrn73gx/tiyqYC3Jhekw7pHgLXZF3YAmJqSx5XWsHdDQ
DREN/qYa2PoiEGJUHb5aeRPsrTmRZbKXxf0yxGEyMPd17w/rHgkzXgEiu3dRZd+5XftDIKWYsmLQ
tZ0GIe6mqFkGXgEgsXlSwc0evPHk6kW8C8peW4ydGU6EIrKlKJPliPX5jWEr2MqWaFn2qhtkC9IC
ym2YvWQmAAacKLT0iN8mC69MW/n9T8TG0/s6N62d2dXTsiG+qwrtBoH72eYINmE+NfW/vAY+EYLe
f8om8hg2sW0X2b1PhLBW9VyeS9v7blVhwFKlyxaxrbibGATSRlPDloxu110sS3QX09fw94z8Y54g
AQAOYDOY3X03Gw7CXHxIuSl/f9L+nCBYAbjCJZuvWbr9h8CMoffTFA99/KP/P/bOrDduLNvSf+Ui
35nNmTzArQs0hxgVkizJsqwXwpYlzuPh/Ov7YzirstL3oqr7vQEjIFmyFYogz9ln77W+lQ53yIa1
R00gd+9QGPsR63awDF1x30NDQycx+pq+4EjTXM3vLdQIikGqt5Ra/Tq7Awra3DEQQWbjozM9idr9
vsRL8xQzUP93YhHx695KrWLojDkMwxUmd95fj2O2lspSElnwrsSAb1aQilPtfO6LjI0LfOnOnvXZ
S5SoPuLZYfaCLPYR2vC9U4hTpdnW8XpSGVXjosgZvV511CfSsuqBw4RGPoUXo650+kleDK05ZnTl
9pobb8ASjDUQ08Spm1bVMyK5JxrobUEp9tXIXYQrfXfJyqjb03jNn8qxoyfF6tMP85d//c79omC7
XleuycnIVS0drav4RS+zlgPkhDnP3t1Sl6HI7Zj9JML2Ld1PRtrkZ3vW7BCv1PuiEBQ1zCdlkda5
nLsQ9xIA4im5GLPa3Vhl0sC31l4cguvvDVc5klg4Kr35jNmXNEjMGgHqxdRrZTH6dCxgn2Rxe7tW
0eugDixqEScWfK6fI3w9526ARf6vf1eun//2fqP/YQvVXS5SW7N/uYm6qbSkG1fVe2FZaoCSdrrF
DSwI2h5j55hS9NyVaR4gQqkuYo0fzT75iNpV93NVt3aFKeLL9aEW9E0h9wB7sFBWYrfKhiH/xFIV
HRtXfiWCeb5R6KW6fRmmSndLoPIMqILeI+7GW5Pndm8CHEq5tg7CjMm0LxTzfmaWdptXX1PnSKRG
QZolOQ5QDSpheFbjYndVjc+tPYQRA3AjN7UzoeRo+ftRhbRLStiAKKXCHt847CU0lQ5RnCX+QGiI
J+NqmyxwflkfrLLyFtNWCDUpQaVg0LkD+1Dd9Bv1KC5FS4Q9QHCEKjwxa1CelaVoA/r/d+gX61t9
fur7NT1wnotpgtuYusuqIWV4LHyE4Lq/Gp8pUJB4yul9sIezaDuyfFitgYF7TOzyu4KizlsRtIYZ
iSdeuXH4basjqritbqkgxdm16/TMhKj2+ty0DloSzafFXT7mdNBp6VfaKdoSXSO9ek+GFtQFTUKP
0ID5piGlI2rJpexh+80shTuLMgWLHN0EFbjP1mc0ra29NY6OR/TMeR47oGJZ8WybHZmWWwKv7tLQ
QpCDN0Y7y2SRF3P8YPrd3xVUDx4YkSOst2lvRl3+jND/FHU0YOvlu1so8Q2HnnY3x1C9O6R1XrbA
jqDxrJ6t7QGHtEdCa3MTR813GEXvHT7wg1Zbt4CdzQdzGOaDA011gkt7p6dIKmerfKuG7mLaUOl7
N76fyNm6B5bqS618IDmi/nBi9kL7lsa586XSVttb6OufK1W/nS1Nf1y0ZL+4TX4/ceKBebb0B5Yl
msdTMhEhlOCkRa93sFP66uBJ2YybUoQZW/kZxftyiQf6QKsr5H1M/tm/qS+d/1bjOrZmGRbnR0do
6A1/WYdHkim56szh3SY+xs+ThbKnxJflioE1lJLhznVbLki508lyb7wsBnhia3GQEMy4t9P1rZxT
a1/kAOczC/D4Ky0FxwOTJY55trV/qOPZ/25IiMQMAgqPJS6+4M3wcruaSH+JbE83sEnH0+IGWryA
7y+n5UaVr3lRHQxEnw8gAmoCBKvhAoPE2mW19nGl5uAa2ZNdYhytmQEL+LL8aynHIsA6xi4yJGjs
+FlTmVo7PDH6HvMA3tA4rc8TUK18y/usZDc8Dpmu+ev4VDJWgrs2Z6FagVBK1up9dpHx2PPY7+OI
aU2+XcJRl96O2bhcUtu679em+6kE+F9/ocbJK0XurQYrhtKq/+XT/3qqS/785/Zv/vE9f/0X/3VJ
3xj31R/9v/yu/Xt9+618l79+01/+Z376H88u+NZ/+8snYdWn/fJpeO+Wh3c5FP3f6Xfbd/7ffvE/
3q//y9PSvP/tt28/yrQKUtl36Vv/2x9f2nT5mrDYNv6B19t+wB9f3X6Dv/32v7v8WyW/yf/+b96/
yf5vvymu+N02LZNKE/SovqnCf/sPQIHbl4T5O7uOsG2dO9piKsAGVNVdn/ztN8P+3VI3w79GMWLB
2eJfSWJLty8Zv6saOafC5a8FSWDub3//9f+A//183/5nGKAOTe0v2+CGlOAP7WdUXRaxE79ug23a
6majD5ui0iV3tDRFEJfynKTWc2E66RFqCNBL23wz1p0jfZumzJGAMXxw3Pqgilj67eXR3TQAokgg
N7udRwYD7Q8l/iw041KXU3o01mEOdQM4Q5IWWH0ug7qw3uvlGIDFgqI9OF+Qgsx7AX4lYd3BDeue
esr+xXLWS5CgHd/RMnO9QlusHUfTHEUFt26ufWd1xoMob9QqRQVUqrPXOxn7iGbgcKydj3w07EcJ
bmTSzQBhRHJXWNGhkH0U0BrbelEYZrIZhy5jXY+3ZcYIRGvCWZJ7sxL6cVu68/IVUknyuWlW++y2
7kL7YsKliPQO99J6n6WZFuTw5AP5KbGn/ga1O4HujCZ4NXJxqLE8pHl2TOssvV8xM6YoEPxaz+Y7
q74TGjG2DLmzUKilRmKKTU5UGZFMNdTvleW8R45R7Nk5X8jFoAsyVUCd1vOyrsit60oFtTZG3q02
0lWth1MjSP5NOnkhus+zdVQpTrY8T6X+SECkEVRl8kUgXQlZnkzoaQqKJg5Iu3X6oFC467vovsjy
KGjVXN2bY4JEeOTs3pXlIR/IsrKnzaanijtHmNLH+u9Ngw632dS+RIS0hX2ldn6UR7soTnf0cNod
IUK7skWCZYqR095kXSzN3cEt32fCPY210RKZR8zXXGQ4A7s53mu5W4KzbfGFLUxHYks8NVZlkTEE
ni+dkLPYDczpqXqt1fyhlpBtZfPauQM1JUTk20hxqHO2nM5VANRdhLzV4/YkMvpQtp2QN6tWr61y
AJQVf5bZ3qnWQI+rt4w2GD2ch55Aa3fJDjSdKKqs+TVxCYoqmPZNJeiUUtXuJiBNi91oh56UFpXa
aFd0rN8Yxn4oBHkIBqsCFELh1id2ss3x6HwzZ9QpLodYe+Ddba36m0OqNTtNXgWRS8TPBio+MAi4
lPWS+/YaEUWbAYSNyFTEges7GMG9uTW/qk36vupdGdBJAQzQmLtJoagzyXsrGlr88DqyRcl4uvG3
UY+tYx7dKxmHZlEuL5mhH/TS3mPPDKbWSj2aFOLBKceDobxbsAAe5Gy9jWmBc72KD1klf0QJxQEH
zIQXVP8kJ/exYMMNnwkfb3YVz9obcNkxW5z8ebDvO/LzptrXpEhhPKOZa/PsPIJepMENdDpK3nIG
WZ5puqwfDQE3uvFqknfGSB1dcy3sndYgUtfyOuis7aCAj3SqHmp7GgG8w84dB3CUNHIqm1pv5oZO
9OK5Uc2vdeH4jFupF2NPNOiFNsXSdOF3Qgxx0bBPZNxxFG1koui3Uecwl7LoAFRCS715JAukoB2t
o39VOLeMhfPJVERoxpO/tEN2mM2W+EvCq5ifp16ilm/6yMwFD+d9S00fgq16ihXmKbE+AaYB4FhW
WyZGez1Z0OCfqulDMRinKUX71RqQMa1aaChddiIJ9VWCDLw1yQSKvrb2TDbXnNgnM2Mu0KfDIZ1J
JtN66wNuIG2+gtzr+MFtImIOolZ5NPUTXvEfRUWGY5llZkgSDbcOUOoaQ2Goxi2IbJWGa1RAsIPM
Nov4JXcNeHZmw2VuuvSUxg7dykqyTbU8zLOhbjfldMSi4GVTZFwyV6n4bToZkDjkGyOSBb23/AWr
NuqDOjo4SU0657rpg0jQYC1LUZqk8+sENoXeSIfP0fluphfiy38gEYuZ4+fe6uCErGUBsIou5p53
bRZrsSuH7M7IYSYvObMpO5ZdUEaZgj859jSpii3q+ISvEdl1Di+v24Z1PWNuTLbRIUeq6RUo6Wh5
x1NNt8zFeWTXsD8BcJPs5ILddka/GUaUG4L4OtQo+JWVQObKuMsi3ccwPjbKZVGXNTDSlJnpjO6g
0eyTUyKlWWxZ7GeLK6Oe0YzIS+LG5CCrSUOEW5fuZoY5+35ZQk0QwAeumC5hgoa2mJJ417flc8Qp
js1s9sk7TUMjmgx/Hm0b8W2mB0S3Mk7rip1e6sq3WSuIX9g47dA4VTCMcIDm5muaOu6NmPrbua3b
cJbzizIUqFyHF6WvpE88GeOeSvGJLl/9Jklc39JyG+nbXRfHJrE2C4tyZRh+qpNpC5fblzYrHvV1
N+e0ZMHUITjBpG5Yz24dP7e24oTt2CFj5iQV4B4wvCyqm126uECxh9uCodIeMGgcTLaCkSYG85xO
n7O6W59X9yBp0AaDkQJFzsPRmGjGZ8NBd3l9+gqWsD0e3GWYPXNu76oRWowlTrEhW5BPzsWuFXZE
Oz1FLvbFioe8SQ9TOqXof8TzaCefERHtAKV5qS32qkm6lduMN0i/eKpDzDu70o1huoabk2UX9Xyx
hy7AT9UtXp0CjXn73LpsLxjCo6BZ+cZmVRyiZ0qNxDKGTssjmuQ7m+6Lp7CQUH+nyiGFrkV7owO/
1XtFHi2fltJ+jVuGf908HddUo5tBW2muGc906uJHHTdyrTLubIbkEmX2TbqU/Y20Rr9XselWEaLj
tP22MBXO9HMVOVrsNeaHMAiQ0ZZdnSTyc4JvFhgGay7o9xliMAYdQSsDdZGOTufCYRXZF06l2bhE
JCAzR7ZpxBi+i2Q5SAdxwN36LvovZWaZfodTxlcnOqM9hj3Cm44afLFQcZZ7625YuPByYAm2miPf
m9igJwVlO4tZkHUNM06EUPlABJm+kfcgbrK2mN87bsQA1sXLiEraXwpYCkNhB+uLo/avS20SBxG5
9zXV27koF1q1W+iJlYtXDYTgrtUdKqApf8oURfjOtmtjL26JX1fFKeMFdJC8h04so8Ao5cuqGOqe
ifPFwTTJdz61RF/s1PJdb0lsyhZrD3DnGE3FNyJH60A27KRVHoO5dFisZCqzA/AULDbiE4ro2bcK
KsHUXL4syPgCRyLprda28NRWQkdT55lCRy609fRj1ilcHoMW+RFD7UAnHtUX7XxcOZaHWc+J2qyj
o+usqV9jxPdXwdpFFTjAzj7OBu96vihcoggYvBF+vBjT4aaByBqgQ8cfQXJIAAPiMAghwPqTtajB
AiwQF/h53e2YntyyL82hUxtLEDt2zxXJBVpU0Rfd9Ox1eBrnUfiRnNQLnf4oyZzdWGV1APvkxXLa
JqxsUKGuJAt+q7lyePXL5PJSZ5KrNjqRmLipRphpFrjbYOE2hpMdicgjAEOFobKC6As72uWaRlRB
ZpGNjTfCDKImVKLkTkxjzA628JRa9WEtmkMfdQ9JClnWWjXS0kmsJdbR62R/xCr5RQ79ctSATe6y
Kiq2nAVKickJlLGlLz+I8VD0TI5gGwU2b6ZfzrZAChEXRzyM5MS+FNQuexyyfaDPYI+c1XnVwK4M
zHmCroq/p+sQ6mMkPS1zq/2cV+xuxXxeBsgDC0cOv9THD01CSMP2V4eo42miTAyIGK9sZZtJuUmp
GaHXGuvJuJ0+JqP5tiT2rq2NC3xBpsMFQ7hkMF5atzoMeW8GZtafGpQNLG4uSQApyq9a+FvjEH3T
Tk5k9+gaIJlxIGFxStYHjMRzUJQdGedOfbLk/JTjZg7mBp+B1ZtV2M2uwamjBTKqjngLnfxB1izv
lpI9rs5o0TvGfyJ6SnCM5N9SVb2rKFa23ZBJIsE+Bd3A2W5Vvzo6Pzb2n6UCTYPaxX3CTN2doCAU
IHzLH2siFM8aG2b6rnvm5Ko+LdPRSiHo1VW3S2v5Rq30SqVXzThZ69ocQhT5ARxZJ+yWQYaQDBFx
xZpX63Hk9dCJ/UQh1kW323Dc4Axc1lHJcE3l2BI4pFHFi7r5tOzLENVgrKfobbWnegfFwxucygir
rLR9KXdFT8qSFuFJxxmSjM7O1YzSX0js8MqivzPN1rPW0WWJw7gG0fWccwMeO0O/w+No4Q3vv6DL
KD1UJa+lnBhfKc3FWIleLaFGeJZVMTobwG2xMX4aluyiJGIgdQs9R4zfWx1QIhjdeuga4wPd6ePY
spTa2gU5EkdEWnHgXURY5OpdLHdq6vS0CuVNZW+q/M6AW4q+d1y6myiNjkqupnu3NZ5j1P1eO0w1
/Bm4beyhK6cwzxnPtn43xtQSsaqfjGq2/bgjbXfpiT21lDc4B2pPKVvJ0QxlXjZhzYW8M6Mo6BTi
eVPlezZpiBAtgkNIaSRf1qAm4bCjhQPagp2uxicz7DnM9wt6GybmnmzxRFLUsp9rieYlFGJ+jumH
VhThzVXOdA4Dqc92+uG6zm0inR29XLGv82b2wUp9TU39i6ZG/aNwlAe1YhTJ/I/2OeCb+LND5LCX
p9G0izmykzx50NsHE6KIL9ZxZeEnlS5uFk9Xm29avoUFprnY2ZIqK1vJaDcHnJB1/iSc8QZgUHeo
B/NJEejMm26B7OORWPqUZYYnZzrN7dDV5FcnZ3VIc6I0IWgJt31eFoMh9kJ0Zpxa3xVpfUZPzduu
vwirzIIk69j3KKMMDfmPVoXTlKWB1tTLDjJSMBb2KScXNxgk06zEMnEQath56689JjjSgdVxp0+v
U5rU55qlIIVTintcf9zivQsVmZTJdFmF7pbatkGJcK9K1wnGlXnikAez1efEYZMdUWdvVZx8yQhO
ugEwcVkV5sDsl7P2IZTuNR6ik9urO7Nb2z1dy9TTEbnqpYFeVRtuiMeCgk2CsZ1gZ9F4jt4AY5cs
eXYUly0qlvdV/jr1C7TpSTbM67NbR51+DNWHPgkR1LjuPXUYUNnlo29NkxVCU/Fn2yR8iTSTYO2d
XcWYCAVPNnqyvnXsKfoUMb9JnLk75TrBWa3GmG9wL2o6h5zelLBUiNiyXMTs0SbEIlabEPSG/oDK
8XQZYFIPdlAX/U3PPJo1lR6VJD6H4c6TPrXO0TXWLyVzbiWP/DJjcakj7ZKXvX7oqXjsTMuCcVLY
R2N3Myk1t9FWl8QR5yairC+apZj73l001lP1uRnF587gTrP7Z/ippLrb+ttUx/xFxrVstjfTNpgc
sCRe8EaFlh5fyqZ8GlWWqBR6pAor1Y/L7HFmxkzgIG0ZPyvixwJCHWex5dK3tIb6ZiExSFUJKl3T
l1xX5YOWAALKqunbau0nmTVHWAkvtjH7l170j+maPK1IrnhHWcBSZILAA+qTHHivf354/Twrf+Qg
G49K2meHVllD1NBsO9uDZrt7m3tuf/2siPX61GpVv3fN6B6Ji7+UjnqMkgoZDXjnHZK6uzFFMARN
hoxZUztGWsmvsGB34Wriw6lw9z29t32ipaxk+XC4HiZdJgW7Iia0J4HECjyyxaY2fVSGxDWo2V0Y
68m9dPTnQXZx0CAXpalO6TCOCySywXqbkPol1vB9Kkh8wNrgQUSvmOpgclAHYnnLYkKNmkYuz2xm
YWrRifdx92Y789FWVhoWFhFormaFvNJVqJUup2Y9v9tuVy8RMLqUR9VBpqeq070RORdlsqkh8TkF
0CuPwPZoAmmEAUbqAX7G8hApdPM7GY5q0T8oVvvGUlR5sWGDyitP+VSAEZ1uMbyRWamofpfHt7pz
7lLz82S4+X5NB0jeCdCAhku7ccswEfrqq+prqrG0I9UDvVm40ltc/aFAwRL0TvOV7eGsqYS8Z2g7
ygxDDBncOOAxBNqw3vZdo4nAKdzbvLe/ikZ/aUT50DYNerpmfBtm0XpTfU5rAo5MWxv2WYu4kWGE
zkXPsrLClfQo9bho1ftBdBdtGclnrx2N/iyyrkpr0BDJW2dRjYNVVI+rElKSfRotJd/Xfa/QZh1f
SiMh4nyj6RMxRyrrcCxShOmtsSNABU2yRVqi264YvIqcGaZxaxr6DYRsMBej2ZwmYTB0HJIhUJ2x
Oen/eDCqqjkZ27dc/44xiGROPFcYKKL6NM0lBgRXeWtKuGzIQ+4kl9L++lnUlp9l6X5PR7omzJdl
gJuKrNPtZrExwp1M1SVbWErfJUPqhPTbOPUnde6aUyUmujKTG4DbeDEKlee3ipJNb/siQOElkKbN
SrU9LWVep326cvZbHW2lEcLf9eNSFByKEqa5sQG8MH+tzfUTRGx+mOWCPtweyjyueVH+8bnGGwUq
Kjlen+L1YalmXref9zOBW7TTUe/F597IxK6Ng06f6y3aBaLaONvOrou6Syz1bPXTrZnDaZPkOvfL
9WYkRSzA/NEdcM3VPENeBVJc//6/bz8brzsN0tgth3PLDymUqtxff2PLGZDSX1+H6+dVIvAU68uD
ZQzfxaifh4T2yUTg9t4aUHAmbVqy184TUQ4m5RTnMRyvPCMOY/F0MkV/nPDQ7RUyGBmH80yvq8j1
UzRGqw8ZMva77Slen3pnFC8tuxVbzCBPgsxOEulMNElmf6iiOnQdlt8EzQIn8+FTLyNzN1vZFsBQ
lnHhzQsLriJEtWsr8cCkojqNi8ncuR731GCsCaUQzQHXIG0pqzwt5azsDVt2k8/U86zi1T9r3cCJ
bE6mUJBxcVJjxFJ95xBZvS6QexLMDqfrz1njjrMMcUMsHHl/clDJnSwFhroidbSWpq36NBeX5rBV
GNf1N0/0/iQqCTHz+hY2tPxbQTWaJ0yQMx6uH10frlcc6J+PFaYl0iMiBuis0GB21eLw81a53i/b
g24vLJiN4/iL7OvT0LgpKrVtsRf8Y8hp0gmaNBu48o0IETnInWwwNmE1eYH1EW4bqWyN9V7Gg34q
C+vWpVOwwxwwnq4PpH3UodVzyzsw0U9G07pc88bs+BnqIrZeGdPvZrXp11MqKdU5XNX+UET7fM7S
88zGFmg9p57rzXh9aLbr+fpRgkDi0ANFVLqKlDNLpCRTt3b982HdLo03VATsstpQo0tvZuM02J/V
CpH79X3QC7f64x2hm+PqypsyWhwF7fR7S07sDUe99UaaMA0s2C37WF0/z7rlBFZaEo/tGheYqMal
TYm9VPSFjMLkWbU40s1oqX9+TeuUvZXZ7tGZa+umIMbeI2s9dBsOTCUdiRsIDc9rkdr76zdAYJRn
HUb99WtaOd1IO/qYzJ41o1X2mJKXPXJ2WMJTPJoe/pdxb3Cj4T6vytvRNCCZC3mQdEO1EWCqh2Uw
ubQWPQhrHgAC5dtvVTcB3atHegt0cDeeg749abVjxtUo6+iXFBqXZOZYqox8qpjrd4E8sM2M4aZ3
zPMoq0OOEwPnHe2LSqsQx3/Ug5bc2HhRoHFRd6zJkh/TLjsA3yPqq+f0PE0LcBsucQ3dT6tfxm5w
AujdqWfmxU2St+thaLGtkv+x6zlieY6rfG1jgn2HjC5nXZ7dqHJr0lmiNmhm65MqJACGuXxtFro9
llq8DO06hVbDxQCe+y3tShgMWwws8fX7AdWRr96kbgPry05vSBprzgMEZE+Hdx3Ymsw4niQxc01m
3j6q1vL854MDCcIzXFj5VXSDrHqzE4lPNG7RmeCCKM6lBtuTDDdqkHj0h5StbhN7WouOwUsqOqUQ
H5nIfxRNtw+qWpTgWtzi54Pj0uQUFsXZ4LzPi5MGiYUACCifVy+xfkLgrSES4aN2e7h+9OcXEtno
pzmqkBsxMfWvX1DhmSK3tsrgz++7/i/Xbza19FnSX9+1qmKfRuTsJx1VKAn024fEASiHxSQOVbGm
U6f617/986GbaufnP6o6TLg1wDhfGw1KtNk5VX2vQjLbdhL65Kc4Ut0TtLh8R+zToQPtVVARLphN
4Rtgahy7/jvNFZP/gExOhDFiigioWrhjRGOEbAW8LyyPsaGcVDbOY8OqOi0sm6ViFjTlJ9t34nw6
a+hrzWwCmFxSTGrRdNxU0X6v5PXOYhXwUO6/WQlR1Lb8kvbFO90Vv7b7F6Nuub3cHt+ofErB99Gm
FV+m3I38woCuwl1FuxVISJT8KBrYPLNTEBo4NYzeulCXpX3tYZ6MvHjVpksGzsDK6aSN2E8DRS/e
ZrVtQ4OXrOjkm3CYebs94AjjKRMv5kJjPLXMDFX28pktW/cc0ev+MtHpqrtHB/ichx2KzknPObt0
ShRAe2z+T4larD7NDMvneBTOdfmlkBkUdoSHlTGwybLiWUikpGx4FSzabVV270pErUWyTdiSp7F8
TcvRZV27MxaSrF21vKt1RQ2aMgIyud3sdaiaRcg62By1aqY71FIsrImvZQ6AVrjTt+6mWOxs7vqN
AagXED6oC7aq3zCaD0dpGH45B7vN7o0Frq0OFpWZSv+dnWHaufpdocwn5vj3SGD2U5a8tAszNlE8
9QxOubC4Y2yvm6qnzgFgHKU5wWE1VwAr5V4IoK0cHTDLk0yN4+VupLtYzR2vEWZc2dR0jAtk1qFK
urrDooiw0tI313UDsyjXGew/yT7tgtHQ71cWQO7gKOw44Pp6Sxy4uqoXVNRfe4jYWdqGdVseZ0SW
Gx4Az77nlMmurtrbomaao9wreoMJlJG3KD61UdAPAFH7qLq1NeFpSPOSWfwYneq2jTJGCmP6DeFG
OA/h0BgjOxocajf3c2mEmGWR4mnGWRGdrywx5usaVEZANyIY3HGv0fKrM8UzRRNapn5DIxCBkate
pmjcDxPlp6GGTCFuaJ9jFrotPoD9HbB+fo6s7g3638XF7Z5P8Zk0p+fORnRr30SO9QNeTY4i36P/
9zijL+dwkx/bWWTnRbHnwLIxta+joWEK5uH60fUBq4d+XlzW0jLJXptVQyboULLl5prsECF80a2o
9rJNlT6LJGGynnjltgQwc2i5xwd170ro5e1BuFRv8yK6E34MeQKegrr/+rmUzhqkNVX3pPfCy+dh
9jM6jMNkbvBYVt4pzo2vCbWHV/QLKyW1Gpyq4UCvgjezp1t66rYHPUHNnTRLxt0pO8z2hPoqWZAa
enuCXtidNME5NrUr8oC3svD6gCD2kwTctGt6WsdeuhVzi2s0qy/n7wAmyEopOcQ424ljHJuDGznL
PmnAcC0CrBFINwqf7YvzXSbL4kTHtTlp2wOWbSq0Uh17v6TV7JctOZ96WuEj5V6pEh2eNpRUz6m4
h3OtQ0hrq7zxDOg8VA7+WBFXzhIs/DGxJp0+GOwCGGkVE117OsXbQ8mR56S+Glu93a/Ko1vxm1TK
tuVdv6krGRgkduUnetadJGyEE4c1CVV++xDABsKyLtTyIgrRwQJOJQ2RQW1HtWhdf6mf1SPDIHNA
lUHArjGcZ0wRnj6UtOK3CtWQuAWJheM88+fnlWYd1Snu94IY5cL788dn2xNhsMekm7WFwHaOQggQ
7RbBnVDU7nT9u+tH1wdFBxzIrU99JOYTpYpzmB2cDMX61TBlz8m1eiblMj2zF2i04Ggy1UhOT1Vt
4MgaBvzDKS3hcRsWUv7aKItPtAKJwHSAni6pxRAItN/p+hCv3LCxMu8resOn64OVbDAlJTv0199Q
rnUVFJQ8dAIy3e9jhTaWlqW7tDE+k3neaOFczCT/OXUXNJ3KOj2MChcAtTZnL44bqR2HElrn9jrz
lwV8p9PUi8erBO3/i/X+jVjPQQ/3r8R6cNir97c+xfL2z3q9n//sD72eo/3uuHgXwQUZtoFv2PiH
Xs8xfnc4Caiq4bim5ggbA8Efej1T/50TomY4LJYUIIaJlO8PvZ6p/o5Uz7YADyGx0wlb+3/R6/1i
ALNMl/8cmCXjJgcGp/iV5VgIBeRF3Q2HvpTVnlj6bk0+0hydqlG5T3S2Dc9QkTqOcNfMVLrBP71g
f+gH/zk8+H/++aaGat52VYfz+19NEijl9EX0zXAgI/mztcIodR7YvjK6cfkPptC6pH4fbCoSbf03
VsxN9/snIfmPXx1tMHpJhktYuP76o9cpVjDrVMOhWGj8Nap7lIN4AoyoEYa9+BjZDyr4iX/jtbkq
NH/9uYbA8YYa07E4Jv3yc7GnIeJEY3XoCpXZOLmmQ9zemKmTbnJc9MR9/9IrH4DhHlyVV6LB8RNW
tN/8HIc0KrLCRNUFsmF0qy9NvfHk3Sd3dPMTKnxcEe3HPBQ3o2tKz1GIdKoLOuwpokMSb5yMqe0y
ADkRseDTMWKCSrEIdAXsEfHrTKSRPAzoj7T1VkuUT/B+Up/h7Dc5558dlFqFhoRHjaeLqVBEOfdq
aEUTY9FNR9A60FMw2XpI+26mLfRH+5ZpVYOeBanOvJkvEPCk5iexPHAKfeomnF4rhRsXXQJvyray
71hL76SdXKaOzM+e+kDF4aBxxqSoX72BfGy/GbuXNWmekqh+GIGDyaLbL+ocSmoR9DzOs2kk94OT
fyArQRlnNS9FnX5gvECyX/MyO7b+yW6sc2dpN3rF65THPOfY6V7MOmw4qhuljg+SQCT4/b2gNtRM
eqXm7SgyJsH0HjX20HyVKrSVHwbCx65zCRPlZYtkzbXLP8kiCwWjiEI6PAasUED/9nLRcwWTAqga
zrMHNCrY+ckqUVuew/9h78yW28a2bPtFyMBGj1eiYU9JlmRbfkHIlo2+2+jx9TVA5znOeyriRtV7
PSSClFIWRQLYa68155jFFqQF+fOgMvpA67UJtZxgOy2N2foW2f2PSPJz6YjrvsjAE07lGf40ek1S
2HaAzDlTlA555voNJANDLNkwu6QbnM+AXlorRXNiPK02O4IGtd72D2cGJ/7904465cNoUMzyPjSF
3gft7HzJBsqKLpsdn/7iE/j+k9nObP0zL90UmzmWtKM5tf40zrvO6CgTuukGjo0OIE3y4S7paiw+
+DV+zTvkapE9OD6F669Ox9pLvuehBtuU2pw6/Lfvnc5kDkv8V1/bX2TvjGe3iH9EBVqIXrovmS25
E8XXGAx2VyBdpFW369QsQ6SbrZt3wWGtXB6VUfzQ5A9IfMonDS2HKNxkF2PI8fXEb10r8szoZKyQ
PqVtpwdKAawp3Oc6Xutk2scxog5HwHe/WCJ2EJ4KLHJtheGt6q/GHlVfLPoT26KUMbkLyzT+kq7F
DaCGljObIRbkaUylBgs1fmrxbIY5/kvf2PwDbcWf2YTgdRJv2cCu295vjLymYSRsVdont+/lLv6k
TowMVNe+acidPQeVyFC4P6M+AOr2qdH0gBDSPRTaX8wy592KsGWHGO9YkCSKPse8oev7NbvMUYl+
dHZUK1/MCfRzjcIg50pQvwh6YJyj824U6O8MeTEmThF7ZNBclnxWcSURtk3xV1Fz1+9ra+Q07dAF
dJIgKkvslGMZOzQDCi4xhYuOreGevE8ygzkdUv0FRDBIBYyRAHpOa/49b+MQDS67Jt7rgVehiviX
IYU/TKGxpi/pOociF490dUjYsrlo5IijJynZa9flsTVmhScRPWs7B2XF9y0n+44GFjbBTOzG1EZf
K5ksh4GPEEfhiwbh3YObgwQLIEbDIHeXtlARCov7qY4gyou3SRLJv2B4uq92zu+1bITm3Gv3SQf6
irtnbtlIXpvHivhwr+wcEWLMQcOVl98VbmRe1rdHlHv8kF26Xp14hdaZBB62KtNlnVUFBYcsBGsa
+CgcaYhd6Fd62H4B/cmFibS2XbNDw0grtW9zxs2ylvJdq91f2lzkngIbp0vaGSbLArmqifa1oZzp
Fs171OyPebKeZKJrAWAw6AXJ567jdgS6ZWsP6Jd0Yg5W0bTw247GM5k/Idq1isUgv+q8EewJnGuM
JDhFyOCm+jOIKlTcIFkcuGbGppZVs/yXjp/WS5SqDtk+3CaFT3A0zM6rYgvFUVWB0FmcV3XAz+4I
dv7Iqq9qKSmfB/SqagkewkVKxKPJ3NnxEMTIB/cTwFRvzsdgFBi1x9xhA2u4j/ieQ0N/UEo+CiWq
LhpEG4BhpNGL3E+ajNlx8axPfFq5+XXqJ7JO7HwN60a6+3ZpvjfY9BErkCzA4utZOn0/o3DoKmpI
hgxOl+1ewnTjaZF55sdu/4lezbMqhw+2i6/SYp7l0J+iNRU/2vnH/SyfXXIF2EtlckRosp8MSENl
t6S7xq4fUnh0jMa53RITd2x1NiP3BYsZU+qtCi+Upn3kjR3yUeI/Gd6a6Xd9bB7mpX9nJPIrYVYP
Q+UN4myL4Kn4oOHGXI9gaC/Wyn1paGaAIvAYkSODbUkxd4UK9SNzcZd1zEpmEyk/fJhoOCoxKLFI
s27rZF+nSd2cDNyBo1Hz2iQKhhQ8nI2OKFrVnyoDaYe8HaSLy9OqE0q9Vu1bOpCM2cQsRopAmkcy
Dahri2t5HaVkcSpuChpsb60YL9pZ+Y7C74ts1JNYq106s07mXGyq+hMkKgTIaP7WR9DZcqOIPSt+
B7s6emNzMae3pK8LX0qz20Wi3XSNvepNFjcbfKJHd+Cn7b6vQjIcD3GJ712S7aVgbaKVR/oaYwgI
yrby0o3EKkoHZ0c0aE/jIL12mOeQ/sKyt+Yt2q9jJcaxUngIj9o52rUx4/Jo5I+YBmAhWYL6cDFs
nCA33eZzLdQ+LO0Cv9a2HHLx6JuI+WuxVV+kwexmRezHlBsiAM2Xdem/zvman2ZEIl4ludmaxpOK
NDkVahK6Aytlol/NHmVWnlE2KGbzrEz8LYl71eHwcncrVD9p1erSiSCuleS2lS5po13tjqa8rYnb
sqpf72eOq9f04Oj4OArgdOKWA3tWaHezxKG6tXKkargMkeU8TGP0Jc1KNDFmu4tvrq3nnEgGxvTZ
7sl+YkK/TihyMnsTnUe7DDVxUCPukmn105lES1i5hWRSjd77wcTBPiaMxiI0rru6tT+XeAyDXKHM
svIQIz5z3j4jNnfMwp7gNt7y6qBZVn/utfnvQ7vU/VlCyN+Zi0RqJgNMZ+5JF93e6XE9sOd5S1pM
iDnjmq6jE0xxTGtZugLBffGlUGc/UbrtX/vETvo9ts0sdJoG/0okV3GKOw6/n6tMN/xqpC2oEbN5
SuriAfX6jE5YfXa27lGz6N1JbN2j2maQEGcBaaJkIhpyOJnbjv4+0Lo/vR/QRAynKFzibjhZxvfp
3yM59LkkJywTTXnAOWeYZg8G6Rthvm3FXYf5lcwEeC2dZEZNotLrQ8JktANUKMTVxo2EB7FXcdkB
ISPeHGUZYG3oS+6+1Ko9cyVERNW2twcd1J/msng1pVuE7f0bbc4pR29SofKO+9Paixh6dJC2eHcy
hrJcSYDJU9y2DnTfc1Ld6ImrQaXFDMsWEQN96HG0JoMni6ilaO/iC22wi1JrKjMj3UKsxUTbNXSm
IcbM2LHfyap6jsyf1lxFz92qU4C544+6luMlsdXxsj4ViXVrWj1nzuuYJ37LK2H0DSOek06yGtTK
4ljQGQpayQnjdOrMDDlShHd/mNsaJY6F6mv7RtoU6GIGe92JNXtGmzedsq23dX9UkGFX2fEZUi8Q
GOgfIN7st0pZ6YFysnrrYKEKBvhTa0I/TQlTeUvVGfT9ea7NqOuJvfgot14g6iE6578fGrh6FhvL
EiJAG7oosxOhgJoEG+VCeO1SnzKH/t/srLAmtAtIawVCFSP72KRxvj3TyEGWbLNomM3O2Pgj5t3z
/dBt3/79dGo+IzuJQqvu7YCNCv3ssp/OyHMEuAsSG1XbAimrjuwNEW/CXkqnixUl9k7XTPjBEurp
qprwQFzz3JaV9ftRZEjbN3pFx7vE1+7/ywA5tOrWk7Dwcdy/om8/ZFVwlm2JrG7o1KvQ8X5O2cjg
QzkT4CPfchlVvmOq1m2K0HeM7jCep3ayrouiXLKVKpyMgecUVdqtL81zNTFbaPWpOLf2IOCpksaq
1Va8vz/FCXTTsfIH9kRt1kyq9oK6Q1w6oh130wimYxElCC/XiX0IrxNt4pipp50/5aaWI4OZ38rB
Lj83g2sGZOpts2CT8txi1jLwbie29fJ/va//iVHVISj7H62c/2ZU9X8W79O7/PnPxtfvn/lX48v8
SzVwmwLxNLmsyE/80/gy6YnZ3M6xpxuqpWFG/ZdP1f2LVhRNMRcSkI30kR/6u++lO38ZBpZSlX8P
2BXF8/+m74Vh9j+6P65qWvheIfg49NOwX/6/3Z88G5NMrG57GPMtK44e+yrGNoT4fZru6F1oDgF9
oHSHFnVTDSijFeCgqA5iZIBY4s3CPA6uGz09ADsFrVVmmDvCWqD3AFU6m9lQ7EJUYX0AlyY+jxWG
KacmsCYfNUKStP7cQf9Gc38BDacQdvzNsZoOgX6PBtmCbJA6MRWrQikq2uRdRfy872yuQyA1R8oD
duEGqU+WXyWqQYvdiYN0qX+yWVr3BqmYocOf6OUjhpuq+0qO9K1uTmkpqJaG4hvdG8ePjGE/z23v
L4vlsHuwCWoC30h+y83RpRKgq8kDCRmGuCzK2DVSGTaY+4gd5nOdFWc1psZXBrP3xihZz9YS0+1G
Dmin7VUKMwoWh7WnnI/kaqyYIfo2NLr8UYvjb1ZUiGeUIJvh5RJlJb37dRGeurwMRFFioWAo1ydo
ZBmok22UMaad260KjdW3Ve12pEq53qqZz9OkNcFs5PlzFNtvacN266pLqzlOfZcE0hA/18qevMxu
bjiehOcuLvHcG00VnBSd9/TbUDPfUcBs5CDw61LM3pL2fWBNQUlrMizLUkW7GXIO/con6i+9Ydss
s/75XiVbgs8+VLX+MwknqOBmKljimM+JZdGhiz9QtyW7KiqTnUi0JzlqT2YOENx18wTnQTLS0al3
4QOOjBuKoMlX4/zXYmR+YZ9W4C901WpkFGm2Kw3rJYpAj9qd1XqdXEh/SFfoSS3kLJOpJWNRghcs
ohyz8jHhFyH1ROdN3iMcCvbcmvZUKfFugS6I0f8KIaaCuFw9j2z+vJQZvIeo02Oml2E5qsYd1c4x
d+InzSkv9VJeTPW7bMpHzAInNLrIFSNMpFnGh5Iv8Tf6KselYe1XmL7SidD1p3zJv7UmjSm7rp+H
vAwgdRafc9odtCzKHiW3niR+RIcPoYtywMI9eilDrSZ6iIf2YdajILIp4oA8v/CK2SebjL2J6gDq
LERYjlqNVpN+2KDGA26ggx4rTVDOmicH+hhjj5ep5BrfNeN8qKfJCK3WJvJQup6rTPORXBG86Wza
xQxNXK/wbtut3LYvBKsQX0oqG4NyAOibLfNX5tCcSc44VZnyuuIhMhQM5ZGC2MRmOXSeB9lND5YE
c0n6nL02z5ayoO6MitDFNl0JmXzWGyblU/oLA2dEUO+xmMwDTVEH9V7f0vZ0D9nyjHK8C4qZTQ4B
Ji9DAqMYjSsuMI/hVbrvi4aGrtvUXldmFAMwQmM9J4i9VOlZta3rWx0K+5xbTS7H9Nh8l/jTH82b
XiTUpLpyoxtJRtZ2b1MQHKKwijOwZV+Waa7JuBk/lamtoLpBDMgGj8Abzdn1J5RXnrCl9IkmaXxD
mTpc/O1TuxTzBfcpwnCqFmy1SxwkeiWDKm2MfQlRDHvZ5pYoPkHZMA7s5OD1Y82KcopHe+hp3CXq
gzuubkgg49RCGovS5LlO2pU2T7UltbRQaMpfWLkxcq5xhQJf/LBTiJcU/NNzhM9qRCSvomNFCB67
4tFuReHDhryNy5OmZ+ceAdJO1xOY5mXkk2dCqueY+qVmfl616jmNsd6MYBU8k+D0M9pz+0xKHPA7
awlIuY5DdGHDrmCLd260tQwnXoDe9vIML0ZS6WW4tJX1Y8zZoURLqC/z5wxa484SODxG09nrcd8j
Ok+f7LlDlCDwK9QR/A1amtZZ08z42AyxT2WDu304a8Son1Ux47QoiLtHa9UfVog1Rgq8LY825kjf
5mRPFR40keRYMO+v88ncD840c9PhPrq46bq1WqVXbYKyUu9+aTYtWnAhypkhq3JOi85EUao9KpVJ
3Tam9FOUzdhZtOUZEKXKdpVfp9AAO1TTeiPxpzqANEeYtaj4dUqEGmvpg02DD9e6+QUDzRd3WLM9
TRb3vIxtc9Bd64oZz0SEvoBhkIblp71h/X4Vcnsp99fTQkS3M5scU75C/TuDWpO/X2WVEE6cD5tU
g8bmSh2OksqkTL8/bFP8h/D13Ho9xZb+Uqu65itDcgDvq4XS0J5mHVk5A5DxXv/bnX66P6q2PYEB
bGrXZ8Ca6nX8VRKAE9ZL2+607OtY8NXIKjaa8+pJ3Mw7dTEe48rIg8Vdr3fxQIxQ8ijoa7BFQZii
rNd2puf3fwXo/6QA1bAL/X8r0Af5k5zWf9aff//I3wWoENZfhkXIDAlWlIz3GerfpBShGX+Zlmky
86Q8VcUW4fKvyav1l2bxPSpXcHimvhFT/zV5FX/hhqSSJJLLsBHYuv+bClS4dxLKPwaQqmkQHkOQ
nolE0HT+2yAw74Y1x3uYPgIpc2iun6p2Rc5SsKnqpuWwFHEY1QMZrezcVtfpPUPmr86cfsTMJT3C
3yrP3VwTfw6Ul2igM/0yW6bwYXQ93jUo94PUc0ijNULau4b+tySjbyC1zsq12LS590NtM8Va8QjT
85eBO8oW0LKogz7hdp0VlkVTjfWqBHwZdvk4UdyW+WHQx3OkGz+yQokeWxA7Ya+7nysHBQhEkdaK
7EeSE2Q8LY/wtNInBgFHur83Qb78BXnc1RxyeaxG/XvKrPd+H4gZSOygcaO2BoODIGyTVEvqjtP9
Eaae6mRp8+cGK6jf1taDDqN9b6IvzlnXz0qSVbRc4UzM0Q9162XMNIGDetNN3OUshjMTSkIfz5PR
EFYbbq7ZDu446yed3Q/KPcjKMY1HQ5I8z1+jZHCnEb2DrsMns2mH70/vj0RVvcx5n/OR8RnQGFcO
PUOZsY1j3IEdJN1hAcY5Ig6dRPn7b4DlYx22AJGeMovbzPbHqfy2reFQBOPUE2haFy+Tnl0ypHzn
ZdEGclOhgGsyt0/OkJj+oGoPqSF9oRjhXfgjyPxkPqsVftltCJSRiGOsMFbnT8zR7tqltLeOceR0
+4qgM3SwPQu6OVganm/uuzi7Nd/OsYTS+oYVENt71WYx1N1/vvX/8Un8+XTwPxiBIodfulHtVWJF
DmKbBFFKNYHsq+F0P8yzIQOnNn+qdo0oc5g6buDop4fWlPRpuBjuj/4cZiXpsBHV0d6gvcbmBLHQ
drj/Qf/x9K7SkiuCUQm7FcZiY60e/Lr29PvhSsTwVOTQF4T2dt/crZsh4/7oz1OxfW21pXFwoF7c
P+l605XfH/053E+G+1NCQVsABt24u1+R94vRZqKPrN9B6Hb/4v3smDLzq16mOtodTuL7W/fn8Odr
Oh01CGO/tWXxJibDMYJJgMZadRLb4a46K9aJmmYbKKWbKD//92HeBFf36/y3CqtD+bsz7STFqUyn
SuoZVpS7vOwfz4s8tJaeqLhuWgMnjcpTggNjDWTxTizGQLOuxm2oUBiXOYJ83WG6B+x6RXrF0/tB
c/EXGXGjMIl8ywQJA+QxNWwlDzGTMt+Z63rnas66ifbQ6DpS8rCtFnIZ6RXLKfri1HMw0ITEtDso
J7D/L4uzlV29htrt/qLQuYLPOKnbxXb/gtjuhPeD/u9H96duV4u9K1VA8HwIy/YDZA9p+zJLrywQ
PlAPcczZKoBuE+wnVIXcFZ2CIjE4qEQ8nNx2SsPVmL+mpXRPqYI60VhRq0S58GIDzwI+1ZHCwh1O
lD3ctRPz633PL23jxcn0LdCJN7LdPu07T4p0jRIPJje0+zdGGvUtzUpcNsvUWuImpuwF6+jKFa12
fr4+dS6+2Hoymo2QdaPt9r2XDOl0BgnYAy9pLCWyAhXSkxZ9pK4ojmvbbLNKhBmRfIbaAVYrHz6r
6CBdByqIVrnvxIGa/jqVT26IXaugN6BeIMkVYdXyf7QpQShrTTbKlLm7bimujWNXe2ee3+Zp9cWc
v8VG7R71OdN9/FEkqzSrzw6bs2CeH1BVVh4i1LdoEUSsilID4zPcUq2mykK0CC9mABsypt0+5q/D
btcY2Lqt2K+08SFPqkvRrCW3iDG9GGC3GUqVJnkzQ22iuwfrnpqKP+cG2sleu4p2fnYSlAOTiQdT
LW12EsgXgmVgfTOd+dCa03nNJhr7JO8xa0rox+fL5xnEgAdqHQR7Un3kuoFCxBl+KARYEWMvbOLR
Cgc6DyTedkR8qyTE1Iyv6drme7DyDwq05mO8TGOYzpVAOoEH0wKXoeuZfrY7otWq3Ol3WIXjAkl0
VZYWcpl8z3wEkLlm9Kdlqc+KhMGJSBgD7Ny1e9JYS0/vGPaTMwanYXqoYzwBprER1Y3cYxMYkfSJ
lGY0wdANOvbQIiOywsTC4kkgJaGuD1A5yvwnMh6Y2XB5h2J5KKQ1vRQY5oJVV8K+1nFC1b2OFwf1
IgoS3xUa7BSCFsK24R9dOrC665ZGYVfzWatyBV0BYWJ6/JGQx3Ojo134hA8Me/obr3PTz0yeMxGK
2vhWZ00cTqtyqvSV/bPVx4/gOs46jMpwxdqkKFK5MTxSgQc4nTeUo8lOKSdAjMiR0DQGuBNM1G1n
wPbemI1fYjpnFVHb74WFYGSFFIPMYIBmkzBVozf5ZXK8ZDjXLilna6Uda5hJqpp+QLYfcBOCTiHy
4TowCRVLuyCJdViiZy4gOnNvHZwAhCogIcamFUelQpWpF6Qv52SU8mI+bGNBzqAJPIs6ob3Qyiv9
0S6jp6qxr3nBe2qp9bfe7d4cTLrR7F6nGmW6zXWbI3k4JVl8m/TEOWiFfaC4hMKNodhPEnr5ZjRc
ulKYr6sdKeFSY5Y0ye+yquY1X7LjYCqnQc4itAxlgH6ShVqWIbsB1sHMMflcW+6PAigb+qcYr6Vq
KjcUDkNZQyFbkAIVoiSId1Jh3yQ0y4dleHRXTQlG3NtUBtMPtjUAn4oI/llh5l5/TCzxZepUDa+P
8TZbLDQov3bW/NqnxerPioE6zTafKvkilwQgKawOO+7zo8ytxacu3SSzIy83i8j0JrABc3cZwJiV
ZAQ8arn7zAt9TNl2e50ytVcA3F66xHiCrZ/Zon9dm5jBfateyKlzAkMdpRfrjZ8mxo1JZx+OluYC
iBkURlaqciV6g35gkZ5Vvf3V1CwRcmT0WhdAaDPULdvOn5JWa5k52t9Bez1kigtCVW2vabRmdDlp
DMy5uPTDfCOAgwT2Kn/SYF9IFQVGN/YvBk6VDs4fwzYae/Cv7RJUg1nPxykfBeP+buVUSUkJdZC0
0e6FhOC0ImgbNHLj3GEVYS7VPKR1DkyKkROI3IWRJ7gnMjqUK2zed9P8pi9pdMa6VO3MhMbqFqDW
bxiTMoetalPKqBs0XVB5V933cciL0F6V95XY0mSovsJxpxJfjdQvkq1X435JHIT6A6L+02pg3Eqm
ge6Xelbm3PbhS9pMcNuPasVHyRtReEr20Jg9kDNFPq4Owy66AZAPrwVqBGttWI6UlGlY3s67qZ4X
Xy9i9zRurR+9gR7Gin1exBRwexpurKX4E4ZH6bQDTpuUhhLeo6FaVob8AhCGmtYHO83Y5pD9ldN5
ulsUk4k23G9D7P353ah4tyzen05d5nWLQkm2KcrvB2pTfLD/fsqSWIVTV32eDdRDY1lBgCvh/Kko
YfxsK6Luh2mrjf7jaT3M5jGeGbVS76FsF367Ls+6LtUdSUQVFpMuPduD7fgNlEvcZpQShGUiHxrR
PHQWltXEiF/nqnjVCT8KFbdbgjZH/96KhuSjIvkRC+bO6XZYNwvq/ZDNMxWwQxl0qPiUypaptG2Y
ma91qYZZAldnpUf9qdgOwhxzyM7pRRpNe6qW8T2PlSXQNUYC0zju71+WAm2TjZ2DRuQO69KCEH1d
TuwxllOqmr1v6uV2eiGYBwj6sRRrFziVwbxCpI1JW/Q0bB6IP4d+q8q1GCQC27qrtW1/7odmq4fL
pmJ2YLnAdDdjpb4NS+AqLGpwf+4WdMTy0n74T6/y3QfMkKT97WIWGSVSBGiCon7Ke9qE2vaQe1dC
x5DCcJj2dODW29Kp5yg1xDOYkc9RkY8HVhEYM7OKNHBsr6tRGi9GTMaW7jwqZc3JXQvlAaHDx5Cg
gmhxpp2XbqgRD6AUivpsvjnbIUr6n2thFWFh2stJwYsWCMn+aE3IzPILhHL7JMJiTyNUE9aPFHB8
YCwjgrnUNmm6c4okad3ul6m0HsS4HKKKeqFKrPehNswLU/lTkSB4rNyGrSkIjV2uFFDorKkLO6m9
z2y57KmrP2F0LJtnpa29UpFfRL+1oh0FnHSTbiZEmpwGpo7XkXRLtsDpToCPXoqovvZig/8UzTbC
Yb9IN8wIDBMvKG49CZsmlkQKMbyY1XrYy8w8c+Y53Fe5ZVqpqLgq65UWnWXGNHgJCdTc5WkuuiuQ
dZQK60YdNbNHRip6J/Ob0YLLQ3yDFMtCLo5haWKJ37WrVYbkeNQheQDtrm3S5SFbkykUKC/HXAx+
V8/zU4kYAyN8ex1x+l9NThikeErvNa3W4nCcA1Vdy7OCfxVbCaMqtFU30kC621DPXQjMhfV8TrMr
WmEnVCf50yT2I3bjaI+VrSVlokdlepjp2nWpU5+BMMLCwGQfkIl2M0xIUYbLLTh2OZep772mU9cz
d4VjN4IBWeyV0V6haUer7j5aDWNYpuX1QZmiUBkTA59XAtIqHbnKxfJITPZXVP6PyTCL4xZtpkym
+ZTN0G+gtb9LN/6mVIv+SOrieKsMAoztSrkyOI327mB8pP1aoOtjjLewx3rSVThhi8mUkaplT/lw
QyFXnCtzpJ5zvErt62CxLfRP+gQXN+dOleH+9wZdtA+lF1t2+tCn/cVE6U3emXIGnbUcjLn80eu6
RQMTVB0A3OxGjz8mS7mYn1BnVoeRRXriwK55ueBmPalUFEwPCZxYJfmTsvi6OBnbE9qku8IEigY6
pWXzHml+0mXb7JL+J4gvm5OL8HTogGS2trwahMqwz9du362LTv8/2rQLLgoiNqwaTYfD0GZfYHFG
/pr3FxrEkFeejFj91NKlAVOPUallJMQqj1ZVkfa+qtGm8bnhN5pzOOYdwlhyNtGb6cFSGidbdE+5
Ok8XyfDvcn/EFgXRtpKpvmXJiuAqk2EmZSr7nhiC4uIe2PVBYmKItxSfYH3BT4tUIKMuPSClJmyC
xWhz2I6hsYXNMHhjpmfZU0i+VJRNY6C2TEA0yz0ZZWs95/mQfBLxvPvS5ibepfpH4RTqPt/2OEqc
PQzuw9xPKqDw8TWZI/WTWr0NPdcXie9hO5bqbbTqKODumnuV/C5UoA+GJfuQYCtkalq5HoGsuztt
HKjJJlE8dEVcPjhNkt+K7vukxgD7e10ek96OX1BSnACEEkQm+SeKrP6YxKUYHWBPVQKeTPYjiBVZ
31TD3GcjJgiGrz1sISSKSP4veAJWzx2k4TPZ4FMtILHR6xgOZq18DI29hINhF2TqWp9zWY8H7KrP
A9p5TARmfRwM8XK/0XZr9ylm9I9Q0ZyIQSvZ3i/5fraj9dQzrVDrcjkZasGJQLCx3zvi0Ugn8M6m
Fup1x1xTV2+sRm9dJOSpcuYn7DfimtacgX007IYt4BUozhQwQ8WHYOfKjglVE+LaeeVGs8Uxa0e2
wD8ayKHXJXZnv7fsOYyK3t4fV5cAPUbFDmAi7aQ5CQxep2uoVhybTzYVnDFf8ZghVyQrLu008QA6
SuwzmNCQ42zY+6UiQsXKS99NMPA3mnwA7DF82rqp84FkQ/tHb037vrMCrqnukFpou0nA3s7hmnSj
78akqlwO4yGuE3GaxXdKjOmQV0t9wDMEtyWpjqvlpLCmuzascmBJSorLrK0PbmH/zCjbXw2q+6Fl
F5koigWO6JQ0ZXsgPPkdT67pRdY2Sx2X2TO6FlZvo0Wv+bV0iRxJreKGIsJ8orwGxYFCNkinPvIU
dUZ4qLm/uhUaS2UxKJYO8XXIPFDmKvgIopoCmyD3l5aZ9bIuaK8TwoJN0g7CvrSMYE7J4MNM2nur
RTWPPqQ5tZPUw0lqt3sppvZIvSr8L5vo8nNfOJafyFqcXJNkCu7TRj9UvlkPIOaaeAK8BTGMpewy
guZFUcqgKF1oxlCsI6Jvj2bkwN1czSsyAUHTRyHpeC338YDkXi6uXy4j+SnaZwij/VlXgJdmQ39K
CthRmDh30Ciao2Nm0QuCQAZ707sxrcl5KlruTws6fzWH8TCSfili17hCPqWoZ1Q6lon0VZGvJ8Zg
lVrLq+huzVjbFL7RGJrOuDzHur3Pu4zwuohZrQZoLKg71MJY85NbYVJ728aahy7b1zZFpYATxxua
8pdUsxjVnDu9m7L5lJIeGZhQKTGiRv3OmSPkqHCSU6Ewkzey5OraIAZNV70Qeh0Fqq0kICR5JWnq
smvVntlJ/RphgFygUbLNwN7v1bVGGJpG20TTjxNGDnUB3kgco8GaUUMWZpiKlsDUg8ZI5/MwKKEr
ZbzThVO9SlWdHwadWGXjvc+y4QtWT1a2tZA73B0/nLyA9sZd8qYw1T2498ljx8BUNcanVsIxVUwc
tZkwUDXnMGGNRtLk7MSnioUuBsR9icfky1K41IgtVIhJ4WBHxGyUarLrRmPLSitW9crmiPVwLuog
0RKQ6UOhXGJThWHtdvJQiunQCINO13bC6lLzc2MGWdnMV8PtFBjVzVe1deSlxm5+tnn1s2LDHLFK
zR9pmx2KNXov46Z5xTflpyNJU4npzp+UdtqvjRI/Z1F1mDqCt8qK+YeAXbeDpFHvTUiGqYtLaSrJ
wsW/MQYlUT5ez0ITJJFketsZqKWnUT9MbjUCXScRnGVe8aNe167p9ls6OrfICVYW0ppi3tGXXV5m
I911U7xAwoXoO3eYRhjWsH1oMYtmcK7JOqz4pZ4zdtohSalQ87a+OfFtLiRWKHR+u74timOfF09C
SafQnfgAAA2YzHgVtkCDywLAFhuynzIcU80gOCwprjQm0MO7ymFste6sT1WPxgew30jqM6MgWxwh
M/7QTIoiMTr9PlLM6Ga5tCSKVsQHqqJQn2LekRVicbqiKje0sTmatcN+DSuETw9y9O1J0X0Ez9X+
/kaLBFS0EMtNaYHt6pF6JqCW3cvZHlmJYEWHRtY6gNTxo6S2fCJFEhdHw+0WA8JifVMMcmgAhbyo
RbYe7uCILHahdGikk5XTG2wmwV0WbXw0G3QUy2HVQmplGqRd/hUy6ro3Cdi9IOLYTAfl977MJSNi
1/4v9s5ky21l266/8obbxjWAQOlhu8GaSWZFZSV1MDKVmaiLQA18vWdA50g653o8v9u/HQikSLBI
EBGx91pzEZSiQ8qVBZ0TUZxjh8lFQHl1Y411ciqhTRoaeYarkY7lMXUr/Wij3/TL5JYxGShCG2TX
Tk7CN0yKmxYl+pJwVo2oFQjquwTUNq8L6Izx8BIrMaiXtqSwBkJuLa91rjLXZ5FWahc7SVw0aGw8
bGMcrk7WurDyW7uq0p015FzOQ6aQMvcU/951r83YKa752F4Xa7cgFb7aZAUfA3WL/IOvI+fDiUV9
TwGfa8EgHBB5GqSCTi9vEmFeqnAk+zBuSV1kzbp103FbmdNwKdRmhF4PNesC5Yma6JjUt5LsJtfv
TpZdyg2LB5NMozZbz7IkFTdL5AnIcXKEb0yETGbcmZE2fiGsk3N9mjHij7PYG5Zh4oUDsQqwxD1q
XeKtY93aVST2bntw6nsykpBace3CFBAkV2k+344Nv9+yHN+sXsYHkz8qWfYSC9MUX/th562tiAye
LOm+D6Nt3YNz3fgMyV/6AM5Hpt9oYWncsOY9zsRKnqWTri2w0qciO1ql3ajkhWxXV66OBaW7pUAo
T4PyZLShRdwV+S6+TeE2m/zu2qs3JNwyGCgNflalmyK162OVcxHOM6299kdWLFSc7ryWk0j0dco0
89zVhbwmWgkiCGmDWSUeBts8kaPn7cHxx6QMItM1JapBF1XGbTr1t7Mb9lcZ5cAmBY1g+WVMRCYK
fFy9SN5LbC30VxuD1AoamD4hdh1F5pwWT2sm8dYoIaPaTtlz/fD5XffOJ7HQHxDG5N4vvLdocq+G
ps9vyjaDEJc0UNKISNpCqrmpBeqqmXwz4jiR+lX0h/dky7Z7K2OoT1g2gXwRquAGnjnWKkCl4OIi
M+yeyGA9d6RLHIVLv3me3Go/5WBICQSITnbWXnSvQ+NVYtsfR6bpldc9VIHvnSngPoQGY0kWELMY
Ay/bOh2WMIROjayOqPPFkTU3J0fH6m2yO3LQqO0as6wZ13KN1aN3346UpwYb6Z5GQPWGVDJmPR0V
JWk0HyIcy1Mh0V3pdnmIk2IrdAaZpmueC6f8qmN0WAfT8Np1zGw9snaWz9F50t6L2X0eooITOA6z
w2B0j5HXd1vYHRptt9s5eHJgo+x6ZG1cAh0KxD6dW5fG0xWYzwci05DUji+Wzbgz1Fa+0+zuR49v
6fYtzb9ffb9f94VB9xDJghx0RxV7c1VLIsugu0J7uu0CijBlhL0RyShcZCplmt9lXAnwqWq9QiUV
er7OXKVBWG4n0O5oWhHnpuAGkz9QZHVgQxlDxPTdstDot362jS2iJDw9vA87P0TOCeF06du3qtPN
HGo4IIoD7BwjTdDz11x4qPh1QjTq26RGqhDSOr4aVKVMV2DhIKx8pLEQFkKzIPdSBMRfJS2uALUB
wH4TtCiFNEo1V80EytsaOblzulinADs1sGnznh8LQGRHPtnzYLJmiSPstAFkRMROoQq3yDd4xSlj
OEZVoWKCSR6lE3JGUCKhmMv1Ap1wFV3Cnxl5zdmfAcz4jwaM31UIh2iFxStbBRKaRhyFhP2lxHAs
n2TZLCQKNFY0vNWnWzaaMBNMouXj3/rQgWCWlLIasUecMMsnX/bKqhh/u7n8h6tgJbWgk8TykFmw
wsste97PveVmpL6r0jQf5lbeRJK4qrwaM8IMehJqlfJ5kT/7RcESX2jkFSjry7KxGb2OM7ZQz6Xd
OXus9yBEs1tldD6XzXJzNpmMJhCKV1Y+YkRPp1MTzjrzAL4M9d6IXObs2ywyjHQRKaRcnamq0zSm
W8GENxE16z4vAtCjv2C21baRKppqOpt0qZcyB2mAUNlPHaCYXU1n+SpXFpllL1V7UZHZu6ZNCCbg
P2kkjkcEzq36OKVy1CybtuqR4faYvXpVEV6UMqHjXREBUVB9g6E3O/Kt9yiaFQ5Q20X49WvTi/Lc
mUa9X1Rlwu5VSIWqCNMcNLa+SNKD0o2DeMNPNVp3lpcau38LxP5LAjET/8B/ZlG4+XirX5v09S8S
sR9P+kMi5tv/IHaYTFmLThdyLHW8PyViugWCw7Ud4YJpECoW66dEjMQsKqdE/iJftDxL8F9/SsT0
f0kSZrp/zQy1dc9itmdYwsf84Ni8tb+6ErjKaPoURP256K2WXisjaX29CIZAeedXy96vzb9+X6iK
7L4XM97/54eprUjblWGpCj6GyIGGqdcvpQPLbXlmb7EI6d3Ymqr8WAfZfZABh8184EQuyR8snphM
DPVDNDyVXmkyUAwu+Rw83TOMrwCajxyLsD34/1dFUT+rXimQ74q8C4uBUyu2JYoCO6aB4XT9Xo+Q
jIt+3pNy9RB40UvVIa2t8wl4m3hsO2XHld2dXcEVrEuUtUNdTldB0V9nSf/kFfUxo/tNza6GJeAn
9lU1uEfY0douCrhuV6Wq9aPl1ieKfWH+BK7ldRhQzVvoxzYdJq4KquaVrWOpTU3ta+4g68mJZjp2
6OKmTrwbLast0KEFr7PqBDA7HOvFWg/La1/D2pyWVktT0O1u9ZIyQBuTzeqgCaCvDMbJaGgb7tzE
63D/UVNtq+LJTMJD49jdkTH3c7AiCylA8SXV4WB3hJ4jnCfehn5d5I1o1kX2FPKHQmMPUouCbCkG
7zAWfboxDqyKK1uzdwU8iwLwxsonbKKIxwzwB0FMg7/rPQhUVsKSeLbxBdrek6/a76WD2L2vHwrH
eW9DH/AvWuTrKaZAjSXzro5ktO/a3ZwXtP2E/9wnxpfZKe2dZVWYVfL7ufIINJBULrV0xi9Oa5Mo
YfAjtcvUiviMMaX7Sb6hkMw8Gb0IiZLTdsCUsooN61vip+kmwJJAVNaTPogSmBpNLQsQG6iIAe8q
6/KE2CbNRWleGOQv6WfgEBQRrJnWe8WidZJImQk0qSgi6/5r7xAeXlSRuQuA2tSVmrbo38u+V/3B
V82N4P/rOcMTmWlYxOXZ67N8Y/GDpNSOO6BDItXGZXVb5T7mGy8hcteIJKB163YeC+cqt7uTK0Bv
5604djGMtH7wym3olE9F6VaHzqzkruv7YYfL7ujkNO5lvrWkhI0y25eRGv8qZEZoZhClhQ19VUA6
r2Sdwyeg1T11tFZxych17lA20M3ohjnOtDIy7YC7rwPF2EZ4hty3rM7fKABsSgvcfm+5lwSmoa5r
E9PxY1dUDp7DCWuT9VqAvsNYgj28Nwm0HuwjafPvST8GFHzuLeB3dIdLBDeZd0+MC7DY7FsapZBR
xrc5679GmHMOdjozx2+LVyJA6dO2FsRe8UiclL3uBv5WUNlt0ktA1r2NBvYIrq8rb7J8/mjMDHpi
cSXa77Zz8I0jWtcGS0cSFlSnNog/KaleuDxuZz9M9iWyP5bAPrNmp10PEUaQYWt14sEsqgeUR8FB
0+31Av39sXExvuTWc5xP3SaJzbukdu7TVvNJC4zk2m4wrxudp9NO2yeBFmP871VVgwxyR2cl6mOR
RRIEQRFJSgJEgrAgmwUB0oX0gVLp94Rfl6XNOy4AMCQvWtmtREeOiGlYJ6ltxRw/g5+D7No2rHvk
QDh4k5FRk9Wb+CqczW5nC0oTekIuaAIIms/yDmPQuhb5eDPGAaeGKSkLW+uQAGT4oZS9wsY9wMmg
CJs+ThrhDqFbiU3s29eh6725Uqf7YR9GL00OetC4sPW8SxmzPA0zPNNw7rd2N6MIFLdYX8lM6Z15
S0oiMHMbgJo1N9N93KtcXonkqt1UOlkchP+hmOxp+hKIQed5QmyFK76d4NBY+FJyL9g13kxjZP6o
cvvg9LRtQX4WW9OyvlVk1DXddT1tEyggm8pKCYGBjQLAxWa+t+qMmtpkTeyNOYDoa1I7vxF1fDEc
1pSQ9Nb4mO1NPWtvneXFIBoNICtWw+o5iOMNjZAY+ruPnnoT9FrIkpcybovhlGoq1SdtcrbRSOGp
75i5RgRlzVG7EZ0lkIAFO/XTGuduOGeEGmzT5N3Modfb1lU9ExFhOAXI1lL7kEP/wgWJe5Mee79x
LqPyvSqHWwaDM4EAsJEjLrqkkd/70N1R8J79ZCJ1bviMTUhtRV5/RE4E9jkgwtVsP6dg6q7QZj4k
bVMdsDltSiOcd63TfiYjJinNg7/iudY5tquXwja2qQvAtdXijkaWwVlO0AyhON7nrEhDBThPNCmI
adr+kOQ0DAiGWZFLyreb2beUgJ0b0GKkmYxReR1Zxtswmpd6ms4tjEW4N1Nx7oMdChYWMiTgGS09
LwI5ejLUfC618XQHYvcRXIG2wonCbydRYSjYLaYAPpNT5eTaBNcozVcNLUkvGDYitcmnbkdchPmH
HxcoGqXG3AEznj5TdQdfvqWT87UdiIcMavEayGBtdRw7dLtPIPS0Xqz4XLbOfKZISBTWk0fsyxUD
EFVyyZoio+E9OZ92NhLVItDh9WZPJGDN12S7Fw65l3RAlQYquYt11DeGGZ7TQWrnvotOeoURTuaR
f7BgJeEP3/NgJvJSTtTjLkPFLINASJRhPo2yzKfLxe+J9gOtprjsb7rJJ1/UMD4kXkvfMisK/dUL
5TqQS0nx6fcGen5d7lumdOvZpmvot+EBbTr497wfTlMMSrh25cqqUTqlYALWBuEStHVJNpVNv3a4
sIHAOMXQIXZxiiSBFCiTN0xOd3/HPBKkwhjFG7+gPCa4HG9JJz203vgatHgpvZL4FKLRPugAGqV7
aIqU4I1Z+4qMLN6PjdtRtiVsrc3Ql/Y1qRyVIdqNHK0Se6p8MzI1xfPaQ0Bf66zp+Qkk0C2yy4Ew
7twHxk62qaNB8skJ0rD8eT+FeXsQY76fqGCqng/yjLSBaWshspsSVtwCDijfX7JOPPnRdVwwhCg9
Ch2uveFaNq1yQqVp9AlOFIneyBJasm/dHI0DC3bDADnTKRGdPoIJ7UX+4U4iPY8xENb2oA/xe8Ff
knD1iflVPhzdCT7AkNGepUkynek4i51nh9XK1pDUO5g/kQQSkjEr0VLo4mpMqSzyuv4wQ/WY6LTp
emFumgEoamuhxbVH/V5rRLUiwKnd1UiaiIeKLkVVY8zSKnNXAm9YWU53zTnAHCQ7SohTdLGpWcB6
eneb9H1O9Lemdr8E0ZitKwrEJJ5132Q0e9upA55QJwWJfYzvW9ueHjWYFAenyMfrOhAP/jxUm7LE
6gU91w76d2v0t3RVclSgMyFBNNtXiPP2jGHD1iEPGuDvd7MN7Vsf9ETui3bvVNpDnnvVvQ3RK7CP
CNbA7Rd1sQt971qWcUknhoF8Dqt+IzxSYVF+olSkW+okuiQLwa03mYy1U4aqK0JgcUv8IKl/rgM/
bojydT0zpw9nrX/QRvuWYv4NDaDwYAiLZiZpPauCcU0PiM/BrcEFsY1vkpIqwVwSn0ezyrhytJxG
WwU4OyoRkqURMxvhRGINKMnnohxXZ1pi/a5P5Yfup0S1J0Kelr3OHG6FrRtHU0NdVoIcWI3uMDFb
sMU6LIdnjaTa/ZBOZ8vu7JvI5YdtI3qekqk7DgybpLlnxT7Rew2ZT3Iz5qk4up6atrtEV7FyrA5m
iThJC4PryaBFmPSVvRtslL0WtgcGinPduO0JAVR8aIL5fkr64DCmgbsadPcKDgv8glHS+O7dC/g3
Cs2xlR6DROpPuSfuaIOtR2NqUUmE6I4TdzsZkh6FLk5UIhOww951zoWkM8pzU8763UiWmDBQZHbC
+drGlCx1UpoOiOseZDN7p7ySX2y/2sx64R7M/NLo3gzTeI63cs7xvhd5sPUxDe5jE/NyogdUZyH2
AcQn3oTsHzJ4rWCHVZCkUN14bs1tz8yNVng+3AxmUZIFRuw8aJvZY3KqBM1XudoAmvlj87f76Aci
o2LGEaiyEMEtDIskDoVEPaii1XKvXrmbvOR6BiJtvHJUIUwnlB4r48/bfU7ghNKEKu4iFep8ktui
CD8TBL2ctD+VdmUeorQTBE2EUrzGrejWVEORvWmqWOf7udpVqrgft1v5GlZi3joKSmsglVTw8Gw8
xHZEgp4rr5b/WDYq0E/rw+4AWjHqT1zI7YOdpGt3zEHDLMk4+YL3XXZ7jDW0ypvnJe4BOFVx9Wsz
qDrUchPCxr20ALB3TaADiQT4TH4vLhDl8Fg2Ohd2FiAuYpY/7/rxAjVgAoOg5c2SYbAcLcDZkK6W
3V93+lZ8wGcx7Zc0C/QFOXyQLpjWyy6ypfkYGue8zPg1REvtYLFgLLtL1gbyxhE/Li0iZYdi4UFA
UNuMzn6kfvADgtMFKnBQm1mi9oa+XlA1RaErz4cqzJWB3eEDJrElUvXQZaOpj+OcU2lHJkgjZoyQ
fHepwv366k+17I25mI1trJE3MoZXS4TJoj1c9irdJunLGt0XAEzWdtEaLoqDsurm8oCdZE3+oX5g
XMAVJKA6p0XGH3i5vQgPmZ/MpBcToKpwz4sCctnDhIfoBXT9Io9sfgolswW+bo5feyWWDPRN2+bR
b1rPRfUZAz3nBB2Liaaworupsy1krmNQ4GSXP5I6ESvVklGJ5OoTt+pUA3gyVochz/ZgK5z9oohd
NotAtlJi0AGZL6KfYr/cNc9uCXRNsAYuHu2laL/keixKWcxqhOGoDVo0dCmie8eg2O58nD9yYVf/
kMbqZcR09qdodlIF/NTP6f+rAr4fapwWjdpdbi+b5easAWOx68Ivzl3OMjxW/id97s4s4kjxVgYd
jSUDHe/8JYocaM+LbnX5QMtnGS9daaRXcrEoTT/iSZTOl8tEdZWYRUHup3MllV9ySUapYz+rAWoq
JRZ0KAs1FL51zEUJAibWAWxSfiibukyQ8CgfzrLhN/3H3uSo/JZft5f/BpDGnah7SWuZWCP/fB6h
pfq8XW63tIzql78dbW5Efmz0j7Ea+WzSQunyY5dAFqrsJMf+uDPpVYZTDUfwt0f2Dd2YUW2WveXZ
/cg4TPVmIqOPU8JMum1lO/lhuaX7nDTLni/qF9mBElpu1SmlNkKaEbkOM/EVlVbEtNR78pqYzv54
hq32/nbTMYq973BVGTwWqaAG/jy8EA0aGotk5+W7Xb5W33Px6qmvetksqQu/bv7tIVE52wdsmsSj
KPUPZSZOwxKV3VYLa+fgUvBkmU2Tuoy4eI6GJI1jyRZaLJau3UFVX3blhBYCNMTOH+/Kye6PlPdx
vi4Xpx/mu2WXMq7czJIxoS3vteWvufSffttdjHdezUo6jvo9zRkukgzhbEu/sA6oaH44B4XTQ2PV
9GeGvurq19tfbsZKxbzsLZuokl/RfAm8Qgocg3r2queSBej85+1gmODZd9r+x8dRF89lD37VduzN
GK2XUW+wDnc/PvDyn3ZTj+BjoKAOobJLTNT+VFuEH1BUH5bdEevampp2u15g4EtLJFEssuXmGNas
QBdWeJu9RoPRH3+1dwSjPtcm1R8ZDO3GJCr8byehuukgw7xazkmb+tvOGKy7387vZRfpKcyOwSEO
W535QD7SfWYYp98et5zZeouU1NbE7reTf3nMr9dAOE+UaF4R0ahel34av6diZAYbW94fb3B5SuMo
j+cIC4x+I/a0pIlwSiYKzR+rH3mk9v52c/kPkSKH+ndH5r/SkfENAUXpf/yf//V9/J/hR/nPzKi4
aev4e/sf5ed/rMusy9/ivzRnfjz/j96M6/wDKDfpL5a3cNMVJeqP3ozr/sMwkHXSIxE/EFI/ezNQ
orDo+xCdkJvRgHRw9v8CSHk6gHP+E02iyQz2X+nVqJf/C8Xb13VbtwQtY7TijlCfvPr+eomLsPnf
/83475NRpEY0jfpBo0hI7S0PP+35RC7ZTgezYeCv0IH4JNRuAuPDbpQ47UuHRk2f300sSY0ebGOW
qMQ6HobhjqAYHc22fDFU7T++++1rvvuBFPidsk4g0v/j3QqqQULw9ZhoUP76bkubXovnhbzbUb8y
IkRWTV7d6UxxAAK/TH51bvp0GzJU2+5By/WLimCp8Fp4/UFqpO9Q5CPb5zDjiQiHdGtlAZpbb4cK
6DiBsR4Q18f02jtqK/6tKz4alvAp+pUouOUwEopJGgRIjas7dbjJydeBuo9HpGS8WLL8rh4DA5bO
B84XXq60fSRwASUijUOjIQ3B/giK8d1yl3qIOqSsDOCd1goD9E4darCrq8brtnr1HcH7zzclgWqr
96Te4PKG5bArdXvruPlavfGYw4UQdoPBIWOax5aUtwjNMmOAQ+xL9puBOG6K2mae7pqQ2Zmn36rH
RJg6axCsEU/lv5VbVZmfpXpoyH1kO0wSiF57S33paFIWRt29lnW3Vc+2YmLT8+Cb00igiBwjJhVC
RsTEULKWPJclACTSveRdDblPtjs1z+SED/hgiX6nHpHGw73k0eA707V62aHVP006cFh+cYze2s3J
wo3BM9KCA/Aay/vixaXykv3xUdXrgRVeueiZiWeSRX9Q/wVLffl3PMB/augumGh7lg/AcayqW1Eu
36uvR3129eLqM1hasiXGd6f21VeIEmen/q8p8xWx8kn6oPPWJlE8oWaBZhA1LClBsJqhvs/RD3eI
IENIgg77fXmXmA/AFzck6FGIvorBjUKC2qqb6sGNMSLt8Q6TjgQPaZ3McoBh/a5LctAsxUndH1AJ
7vtgk8zfYl5DHRd6BcW0fJ1yOHUIk32/danqx7S5eG3qk38+1TPbNZErjGrooWOLyicGBg4r1WER
wireUr/Djay6Vu0XPet3lP7X6h2opw3ZzvG/GsgYUidAKDnteiYXVNzL15wJqe+QieJQW5TYGqsz
eDSketHmtR8poXTpZdSCBybbLWWz6lva5NvMIOAEO0mQZ09D5aAmsqn8evB8GhdujnstayLUsVe2
ag0amdcdlTFaVZ1BcOp+aIm6AQv+kBYvZoMXRItZrqcJjORJH74XVrjJkSitnJAfjGZEd+j/t0xA
OM+6rRjae2ZA68ppsOjPfIPilovYHzEJ/84c+f9kjpiCOIrfru7/NIjelHUb/cfmNS3bvwyefzzx
T2WDA+BG+IxziAnsf1Y2WA7MQ9P2GEX13+A3PsoGHWSO5UCjsXX3N2WD/Q+GVKJKeJonoC/+a7Ej
rvgrf9Fi9LaEy8jOO7SJP/l78Ijle1XjjK55BlGvZtTLBn8tqZ2tmPcxY9P+13T579PnZU7d6hSK
iJZ3NsvseKoFhVbW3r2KFi5nFLSrrGaISAfoYDjK8X5lSyXDVQvQWlUuqFLcLiuCZTMMxJsdYtH7
R7oFC2YjrKF2U/HBN7rcts3gJKiz7bsQ9ZtETkkY06XoYYvPUf6Uld63aBIXvDf6oehvxgocAvGC
W2cixCgAbKAVI2pXLhuOrB6RRT3koP7JysiP2mBu/RTxkzOl1S6JMPS7EPYhTHj3Q5ycrAAfuzsT
fpAiV5Os1TekTXTbMbAOrWHkm3DCMVjmSO6iQhLbjsjDdNy7Sjgv0ksvjQzvJ719zmxJpqItKz4h
5lgI4Gs3B8KsxdhNHTs4MxKTBR37n8R55TWMEEJQS+7wWDpXyFLptnv5cG21trbVZvtZ5tOtnRb3
hoi/2ZWTkWmUK1s8JIcgO8z6xdE1zJbdNwzn+AQsc9iM2DfyMZn36oBt1DyPNkwN4tMnkq6A0qvB
fRhJnwBdsMvjyt+79jivZNlzMS0upVYa66DERqwUiok4R23xrQr5Vkc35IruZAF+hPkUxfVX5j0P
wSS/GBIhbeM++pHxRBQ6UOwhOfg5mhD4FETfEqon700N+A6NihRK+TxWp2GoMbmF8p2qCIOMKN49
azWWqABwAGwzpzi2w/B9GLA2iEUm3u7ClBJNsZ2b7CpobPg08W7UKiwO8bjxA3DfrnOsdfqRDSJ2
2ANQMmnPfzJhRW6gE8ocdSTMh/e+S/Bdy9wx46+VVQ90iljGFsqYFdmf5NHSeXNOSRtiwHNbhiv6
VFAR5pOW2Bs/M/gu3Y4Tr46+xQMzG9clWr42wT24JUEIGXaUwX+rgMjRmqxvi+Jl0KkW+VVcrw3O
B4BL5RfjGfK+VDwbxPGWs9P74CxGMoM5nyq9PJS6dx8aYNQynSx5XJJ3cXYsBu0WDjlOCedKc51b
s5+atZjtnrkOBfdyYrxNp/fZIHXOoU8YotGj967v2xQQQGfzTCO/r4F0rqSePtEOfhaFf4MuABOM
Pm3DGAL+kHe4LCvz3Wr1O627cltDJRaSnFx5ycFGf7NmhVhyQhgKEv5oD857p7p4aW4iPAnIj6+z
L55uzTs7TY7+DLLE8xRkBTm6KaAL9sNaSoc+U2PdFS7qb5kFN3YmiXRMn6VfDOsuPdSisYCWokU3
42t6ZA9Diukp89FzFJzJOItwNDnZU9WG3gpdtwNqBCX2sGaae6i/DL3HH9l1V3gdt8NkXxOBBNED
6ARFiBAVsjjNmX6C0I039pYOlL72UpP+WTV98gJf89i60yK0Mmkdv6G2POrYN4Om/hI4yRv7MZNW
5+Bpmr8aE97vEd9suiMK8RzL8BIFm77bDz1KK4odwxqRM38o0xv4kaYjnXWyaWxbYJSi55YWyW1j
eP0mlJ9Jq2GcxchcP7S1fvHDCmqEwW+6T8QdwMqspsEOYBACafw0WMisG9iOsqWvQjL6Si+HO7OY
Lm5HhIlwOb2Sb70glSBvnM/Ga4F9tSlyBm08OZn+xU84mTEcyY3bDh+6fRP404HgOPyO8UdgjIq7
MlxwOka8yfbBKEW3siYz3fgzzN0Ip503M6RAr//SR/33RpQXveq/jRVvkqSaGyKoevrp/p5PvqHR
fhf5xXFIhmLrdvmrNtaPxiA28CEfSwogsD+8NeZTaRTEumb6JWAQcPsJpmfxgGRsb8XJ5xgWECTn
HXGPkDhCRpMW7iFq9ZUbq4z1Di0RiPREVluzxMSCzM20e7QRxaPO4U3PRdcTUMRMhX7I1Poi6PZE
kPrfnYRrRRfdJZ79fZ5wLY2Rx0FizAteNm3tguvfPBeso2brhtCIU5iRxJtYz0Gsf7gBubClhZp2
JhclsgDBmogYxuHkQulZ9/l8B7vhBPd7a2GP4D1Vaz3HlGSqahEtUIJpUJ2t8/YsBNKt/M7Kg5Lv
jKQ8nJfbugOPVFprszX2WVbcZ332ESbienaaGgjq+OpBpFUAqLueFM5Y/brGWe6ostOuiKKP2Z7B
nuEEp29NCRzXDI7yjdBYHCXeKm38g8RAhVCh36RpwUJQuDdeEXwn3rBYNwYQimJ+a8mrHMf4Ql9p
XfbIittOCnyWBCg2rv5SBK2H2Ib+s+ZNx1FSL3Pd/mjK+jxq6d3EikUt9GzChlaFFmwi3Jq6PV+M
vCNkMekPSnhVO6wt29S61gslNWvTPZk4h2oAuWS7zyNYIdZh3dE3WZ02XiA2YTLtwtH8Gg6E+IaN
eMtFfd8PrHLiZO/nLzCcKX+OH/7YbjUsPtkgHsEzfSlGg3CksfuauEG7nz1U4Pi+SMEqVoSKXGRI
yZRLw7H1D0bjRVghyntRmhdCNU8euFoqEaDiJVbC2rkzzBplDQ/yigdf+rumSvE0miAI4uSpmjkR
9YTMGic/NZrebVy74no32pAuXLkvsVzji9QHHJoKIFwSfhRg9ulmmvdeJl/sIZcrDBFY6XXO3CKY
gjNTCoSCLEZNzhBhkY9dZAenskC8WVe9wxsGYfyI0eVUA7fiL/41NkDWJrPzDhB577gy2ySD9gaW
0VtX9q2dRD7IFXHdEjOwYsX8rR1sfV9Wyd5rxJ5KvYc4I9V3Qygzet+FeYptc9N1CMSquHigCjJs
nFy+Cit5IPQMFFQtP2C+pDtPPopU97dJNcBrzrJz1TIfCkqNn4N4LHt+rlHlPdFVQWT6GPeKOe8G
z2nq0J6P6q946W8nhcYNy+Ti5MEHqlbq2jhmRpeU0Xp6pv58BbgiwKMUc70Z2hXirjdRVdmade9N
Jd7m0lhZQ/Zg+MSvuF+XuG7mAkbfr+qMK2JuNQ+khiGGzPVnTaOuLXrOhEDHMdLwFL30nseqRDBo
uCvCQqsVV0z8GCNiiw5pWkndJRf9F8Orvtv+Hdj2b4PtvTdRyc+nwSdPluTKt5LrCR2BWZaPgY/u
tov0uwan2iqZUe+KiKoIFmaIKtZGS0eogV54a0a0PrNjp7M4HtPwaybSt0SGrzKdbyKRXHAS3VDn
vwZI5FPQ1U9En6zahs7gXHIimgbLzWh8mgokGvksv8ye+Ea8yQmwtY+wMfvSZc65NPiMzRiU61jb
5QllszJ8BsIzbYsUT5AUXHfREXD522iF9aCZkb7ScB7XAOk2yF1f7GSmZNBWdwETaz4KkUgTjvrN
kDAIReFtaavctXzvmwc7S98LwwDyDlo2x9ite9P3BB2wHuIkItY423kKm9XYJ2bkmpWTpGaDT+Z3
LofgIabxT7g3KKogiq91n+LVrHQHbn9fCkwhScMFjkjyC3ZIXrsNeQG7IFStD15DK3og851pShGI
tT0VDGdN+Zxivts58nvRWJdEk+hTsuh19IYXN+rfp679MGF3MNN+i/0iXFU631UUJJdOs6IVxdir
2u/3NGiTgxF0F4NcockezoieTwD5g/UU1t+6sCFHi4ZzXO7TEiJGkhyS2H0xk/wUSPkZtQyxk5F9
G0wsKQb+ypEJ/Wym90aHGsOrve8RujRIzMO1oad44XoX+4zz1mYOJSC3286pGvDGNeN42QEcD4e6
wbycHz00OGT4SYb/7otVem8CYSbzXm/PBRfN3so0yHxOdSotQ4eWcfLG71xwLgK5mx/cD+Dw03BY
F22yDUp0qZg7UgWxvMfMhEzKL1V/BDd68jhaxcMEgH6s1nDsszVOVGW49QFy6dhctcQ6MSHY1R1m
e2mPx5gkLDhb5u0cubdDoN+a+Eg3k2yOrcQujJF/HXv5rjc7UkCGL2ZNNJTWl4CYzA0F6e9WOF0a
kdmHupN302A86Uiigyo5awnEzUAJ273eI/uN8k7jcPIO+XpAHt+TJ3NoU+cd+/N9qnn7mljHVTrH
56jgCiX9J9MIYOk1XrIVsQ4jx7Vua9SgaWs8pcTaOv+XvfNablzJsugXoQM2AbzSG5GUdy8IlaSC
9x5fPwvJ263bFT0TM+8TFcEAQKokwmaes/fa1INKD601gJVdZKdH7OFRTzFRJPOo1gSKJiIegGGP
Cio8tXUVbEJjoGKYDztj5B7lug2+/jev15p9m0Jf84NsHTwqqoBiajcNVEDHO+CxNXo0el5qPxlm
8Ox4HeGE9hniBHVQalB58t0SKKOV2Br0F9y932HgfflT/4p/51cbiGffZLxNEDzz71uzsH+XcTEn
XQ/owQqUBIW3rBkhBS7sP836pP+717Thpgovg8bz0vfyrZO7mHO8rWa0u1JnsEBUDlLtfkQmLKhl
+XnxiPvv0EQCxWTGpNZVy2pJHOJHWs7E22CAWz8Eb0FFlba2ln7BY95VgpsmjO/1CSK7OwbfkWNu
Wv/R4rmni/VnO6NcB6I7dxlEE6mKkC9EOlE/l4sRAZ8gfrRwLVfTtNwGBef6MKVjusuKHh3COO1k
71yKMFz/EoRlv2+yrsRHVHzJn0uIqllg8iTTR3Y25cZ8/vWZ50bYM3Hg/2wbCr3dArsJwNy1Bew5
vBsQu7ND16GCJf4AxaiqVx+yEy9feq60tsrqbpUJItvSskeEPZUQPUa6BWsqhOnBd2ffSKD6711f
qGtXttiAvKWbJq4furnDJmLngnKX+K1rMaYP473VxwupDklsGpZNEJLuNLfk5LdFpqcvLKv2V1Jx
0swtdrlUSOivXHTTIT2gBPF2BietO3d6XSw98ZXAJddzxc9WsbItNQXSfgJtbSm/VlIr5rT+26L8
tI1rf+KqRZRwXZwlkyITc9cVBQy4x2Hp1fOw7gVU7HXPXfcSFlUaE8m4krtU7pV4pufWDelRP/tf
7mt5dOS26+kg1+ULYMGEsX6wK9FLNsBB5K4gqIGT5kdOITfKl2rAQ4ByAKL7vCvkH6l3sE0YChP0
pzeUO0ar/NUMcLzqJLjuXyj23bRWTGOTup7FWUcJJINWaQSbbOZ6Nvp4zw32L+1RGgl7O6E79v2S
zqnKHAj8Z92KBaUdlCR//OK//Q1ykbg0FPR6oF8/eT16ISl/II/BCUvFkVQ7tZWS70RtrIb7JInD
684dKPehvvi5ahzdRoQkd96fe9Aog3Mebh1lqjdGAAZhHTnBu9LSmfrZw3BiD7rtZDzjOKDyj8/V
7jatIHXKv4XY2Av5h+qmkEKhOuVC73VQFvP3lP+P/Em59N9uc9sCCBWPm5U8E7oooZYAoVj+yTrN
6B1GHMwhXHjy9Jk/IMqJD5gzjsAfd5IhN7Rkc46ktE8tujWbspQnHVr/7e+l37/3kNsv3Yw+hvzd
8lfKv3aKTg5DN4aGuaj21/vKfGnKM0mu/mzLbaKguCNZ+oQ426YnFtiIqqWu5+f0+7la/3aKXhfl
hybKoDt3roPMO1tuIrTB2irPTZ1trkc1K/16q/vV/ucKl19P/ojcJlf9+SxUuw7fZsxussONfM+U
J7v8xM/P/3kKynV51OTS9Wfk+nXxj/fl6h/brqdtgTONK2D+Mjk+BzBg5t4vagIg9J1GN3apdpA1
5PfUXcRrvk73atQ3Ue2T40GrVx7xXuhEetmXbGrubNowXg7pPGEYqOYLlO53GSnyfdUer2qtobjL
Zl01MROaqzfUiEhF2RmKuipKpd0pI4ZW+ZK7eXOotIoYZLluJ3P8e6H6/crOySTCfEuWWoaPOxYl
78jP/+fFzAH02jv6Qwxqd5+IR5BJ8G3mFy/seQrIdcIkc7GUi60OozAEpdwbQ+9vMFX6R/mG7/Og
EJi3RcodOp0fS/LFnR8bP6s/2wZjYBfLt6+L8i1HnvY/n/8f3v/5n0lty3dmpUfDjTVU0+bnx//2
310X7fnP+dvW66/+24afP/Dnf/lP235+u3wX2v575pFBuTUIf/3jzZ+fv/46fb4d/PHfT1Xmg7Rr
nq7/3c/O+eNzf/tTf/6bhhLYoteZS/38qoiTS0vUNzzQiBqv6POfRZqByJVSiGctkXzqv9ovkngu
X+Q2uST7MnK1HuJN66nKFr9+yPhpljWVMwBSvhBuwkY/hvZaDz4ZMPIxIsHn/DEIcH7W47QQSwpV
DELlff/HiXp1pl5NqhXIzNzQ7mRnxkp7nvcSG6DygFtbNZMaTNXc1qaImoawyTeaxw5OX0YHEETz
8jU3oMEMg7HDWTNfpiOU1UGgrq8+77mro7ZwIcIM8ZmU1kqRrqQoyHV11kjK1dGt3lN6B+sfYLpc
YiSx7YOpolIZ+osQMfUG1ywz8yoD5wcFD6D1LFN0ZqZ98a+lP7ZVlWozC0VFUc/q0WZWlcqXfhaf
XrdF6rCNwbbgmVnI9zrTNbdByVhyPp4Sei+XpNv8Z1vY65wDFuiMEavpvq5qRr9SwDZMLovyCMt1
UenPXg5zTrbXZPctpDNCR30+zD/duBGTw5LZNRXjWbhW/ku9Jo/0H9tgHtcUBsvPSD7erx2467I8
0F1GTa1xSJaeD6c8xPLoyRchH0XXdTm+nBh6ZU25k824UOpT5eKY0hHhnox2Og7L7y4sCBmcjyje
WfgVP0dUbowyOtcKY1Xs1uyBKajqreAur0RBeTBnOL7XzRxaue6PUQRJPXmyZh140jV5fyzyqNmP
4g1ZMnpdKdr918t/2kYFBhNurW2lSE+yC+RLk1EGqGep78+2cc7yjHyqy67qmYRmIJKeCAz23WJP
DdJaA1t5tbSJy00eJ18eIrnYcgshbTfYaHXNuf5zJOSB+Tk6AUCxpWKPyEnnqcHPi+yM/qzKK9OF
34S9Kv6Wh0EeoP90qNr5+PS5Xux8yl3yoBSCVNoiRa48X2nXQySvPCfqLFw1PS2RWdzczRX10R53
sZcl6pWwMY/O9xYcM4NRKM2EuPj06CSsJQ1EQjPAw8HZkOvXRde38YoEzJ/lLlTn/Xjd3/OSXNXM
jrljSAOMoihcLN1Z17HzIm+Q8opxxwHHsFy8Xku5wFqQUz/DWT4tBVQc8t9ybCvznSFQMCCqie0x
K9Jj3Nb9mv4lhWb57jSLlb1sUNZiKp7luVSaCLXz+eVnVS7JbZai0HhgACHPtGAWfyvz//H/8sT/
jTxR01X1f5RWbL/zyv93SeJfP/OXqsJR/+EQGEmxWUVX4Zgz+eEvTaJj/UOoSOtUgHqGsBEf/mgS
EeP9U4Oo/sOwiA5yuZ3a6B70/5ME0Z4hFP8uQgRDwD9CMcFY6JaYZX9/EyG6es4YLneSHWq+7zyC
NT+1KAzL3wzNyOjTOW3d+ClMyxuCBLdjALDRCbqWHBHtRM2b2hwTX99h3JoOsQowCQigo6v+rlci
sMbenPs4e6BrN1jWvXaHYPns9ORh+7mh0mg1flejWqwI/PoGk3JQheIeI6MLN0nAADSPzLPC7XdV
mxSw6dNVmwFi2AZqwNmII4BgaVKse2iddMvJFTBa55zqr70WLRsrwUBOZvMCmMBtoSjA92KQ2MKo
T5C6nE2l4KPgJ4lMiFDA9Z6xT7pUIUVZ/8qoSiL0IpUi3gVq2JMbq58zMgm0aqTXkU/gciexGSP1
w0yCWy/xsBrXDMrcFHZv3yCFatF6586lgx4WxiizbC1bO2OPYde2tG1ITPMqCoKHLgVbSL0RImNO
fnLofLqpirZiCNZ0ytNVU5uA80oLWUpk3UfxnPBQPLVN199M8THPpmlv0stK65p2ezoa66QwU1I8
wfRRMe5XdHGQrY/fJvTCCCkhMi+GAP5Gz1DIEAjQRybMafIA90ZLtStjGpLcxQKm3FTuy1SbaN06
t2o+PTuBGx2QQRxEO9Hf96F5VQ3G4F5timVJzltbBWT5CroqKR2xsRkGEHXOV9qFxFIqv3W0c41y
yFXi3fRga03Wp0tBJsmyl4zOtp9zk2+tz9imCKs0xYVIjBWau1u7bV681CQjIFuGlMJWIkZYHjk1
Me2DWMHRvZsUenxR6tz3jfmmkDtnVvnWMG/0pv0q5qJv076AB7oZdQY+me3M1YN6jdULkrN5Y0IJ
ALM/LLyx2ipj+N0k48axIScEMYU7o/jyOndrmuG6w+K7MKi15XkKa9aMFsOQ+KtR1/1j745rx9Go
xqCkJzi13ndzcJNI6geL+ZSpjp+G9T22cDWGgCYRfv6F5pvqOvbY6wm48o2tNaca8wp6WC4Zr5/z
UnKiGlqPpMoMfG1tofBw8vE+CiiZAeUPTq0a7c14bB+SGnloXO64saR3fXm8pqaHw+MATWinRKiR
atjYo295e9LWX6cGNr8zWjRfoFWUwMfAUJhHRx9OXWdY9EfwgTIfXU02Uds0HBCvhFilnEA/qgoO
O8bSh9IL7G0NSmSttpy+o1c/Un0P9kFQjtBl+3f0j56frWOAaMuoRBmKVedUxyqdGd/dj6P2FA24
rUNbbCojAuY6TTeRglM759wdNDFttW56CzrUEEFX3WSNOW5qEABCwYbZmOYlj51qafcUCN2h3Xmk
BKw97lKb1q7vOidUd9qXMhYuTErfWmlUVJgxQLLIAxQ7YyyOWTN/6WK4dbIIL8LY0Y4My52flgAg
hEMaWOBue4DpK7WtaasHPdTvGOVTphnToxGwa9zgV6hAMyuG8mEYnfgiVHWk1JwcSLgo7mxCgXnP
oBoYxcceydMiogG8EfZrDPn7bBUkcohog/PMgrbgf1K46LawcJ/7KhSEjrJjAyLP8Lq1SEb7jmaE
SfqnU/fOJgWmOaa5s2g7MkNQiADY0Iu3pLVnmITZHpNiNVRU+KbhE5pJ+GhBnpi0KiKbtksXJISq
UL1FuSaAyV7WqX3TK2DOxKTwffy4WSrkoNlHkhgBsk9fnl1V61ITCFY79xThOuWn9QgxK96pXjWX
BKdhwInFc2MamC650XSljggLls1AFu997mt7P3apHRcJdIAeqRfPwiMKObIjiqAk/FTb1X72RFaG
twGGuTUEpLx8rPdmEL7zAEUWM3n3IfMc+jnDnUr0cDAZLrLYobrpTRo700SlX5my9LnJsg9bHU7R
YPYXhCfB0nG9z5Sy9lqt4hVMn+CkBb+UKKuXXT0Va2FV1hLL05NeR89phbGkzkIk+Ygk6rAOt67a
J+tULS4Op4EuGAn2FTU0eB07CxTiKugyfV1bjrvRx/boDH7CfNdrNkpJGy8M3hRH12/HyMFMAmTS
7UqK0a4DULge3gK7zc+a7T93Y3PoKZQvfABEq4La5JJOWUi1FSbnVNNw9tWL5pb3QR+2xCbU/aup
19PZrOz7Lreyw0CFa6sF2MQNuwfj4lTT3qjpkueKeuuU6XAcYofc2qFMt9BtVjlsfcLSu+E1KLQT
D7R6p9MGOozFLbMc3GaxCQCo9OojGAE6rfSb4smrtw6p0Jcg3+tos2cmvkuIT35OQOC0egsg0knW
rdFUbxYSuCV1VnVljBw/Ru039AmDi+ePZ90vsHtaHUh/K//Fs0a8TLb5NBLr3nTDManCbJ3p7gPZ
XzmK4+olnpLPzvDcA7R2G6iwu5ucaSP6latP+Hnc1NoyE/6qZ4WdKcRrFOi0f4vo3JPqc+gPopnA
yhsuSmWAQjc+Rce8GKdjMQuTlQ4hZoSQO3EvTjB71t0BcYVWUvThYZykbXx2IvMUoLM+cKsmITQY
z2rmOquWNKJHlQt6OY4NWgsbehOIi22Vx82Kzq/BjvUJRcAthrbOxgQxBQrcFQMFImCotVWQc5+i
tTu0EVr2mMlhZOmnoeq3Ile2CAGdfQVcfNkpSXhGirIruwoigMswg8cJeh9xhPLC6OSNPGJ87nnx
prpJe9bnF/qiH040bTQPqxTdhk6njWpx0RYpfU9hojbBsgoMgSjc5egU8AhykKe5q8ObKFJSTBFY
xQrJR7CZ5udSoswxV6Thuna8NuKgOkRCwBCZuFuiEN7yHYIXv3pug9918z7Crl+pbk26iF0+Eizi
whE6uoGBc7Sy022eM5DQA81fV/FUL5HsNLtC+PHFpMcsbGePF5uB3AAswWMooqr1ue2ibpmOg0IZ
Kj9pZkH6oU2eLmasj8DHZKAF8zGmMHkso4ewSo4e6XOQgQUGChgraxsmwFoUyTfDIfeACNJcqbGD
urJiZ0yRxkNz0l8qPevWjQEk2VCUdtM0XCqmvoKAryPAs/ZFHh5UHOq/dewhmr3r6ix4RUanbQXK
OjAiE2MsZoALD54Mo69uWDOu9HahyThbhwKzafUCSWFWfzK59ndGYcEEaIEApCOoYXtmhPRoec6O
Jsaj6qXO3XzKFHFi3Q3dPQCSFOt9XK0UgZleZFO59jzy5jjZAKCE4uDqJKCPZCfj6G/WAaNbUIf+
aZhjpfTB2yL+T5atZkNVRWUMCczeFGOW3VYQRmOnvlPtpr5N9Sq/zL2lSWutHdjiR5QPj7GgXlWN
BW59rSRhPbCJ3U1Q41luhB4waVxKXZWBUEWAihAki9EMItjBLn7RdYqPg4AY1od8DLGlujZpuheZ
rl9c8Z6SOICLRk/AE8EMCurhlf7rzZjqbxZ+O8rfpK5FXUxAdZMu4YM61LJ5SBNkQO3ay8w1LXak
YSpudGe45GmmrrrRfu9GkA9FGm+nKbr4TYJOFDOrVbUGnZD9wNBFAYCWhe498eUfIq/3CgqIZTt6
J6XIvtXU3JXlc6m5v+xKXdhZu20J+EAz9Mvr8+8AEa0VvrlOexnDcTd1TDeeKxdZXv7RhRaJBc12
8I19aLknxqYXRTX3noeoz2suw9DvqgBynF3w9UCaGQwiWmNCY4KFg7TrMYD5H+KIVBBaT9WmUZot
PJtna6hpY5K2iuEjw2rrrrRp2qHpvycAjrwL2/4Fz2Pl+M0N4OIHPqgky470br24c1LxyJMWy0n4
3THwXiRj/eLVBtqFoCEKzTvG8Mj1hugCGg4zv1Y7wVuyyuf5Q3pBmCweq2HM6Yr396VJfEZqkStA
tA7S6mOtU2OFnmuhFuZJa7hgPsRdPjoHzuzfreWufZ/EK7TqRYFNvGuCZae2MM1CbDHmxqmKhwZ9
Tl/dUbnacsY+kgFnRepG0Zz1NPnH0jC/BfEsBtKq+ReWRr3T0CtQgTkOvG91YwVKI3kuzXg3/14m
1HPU1okorCddGX24Zg8VtJgl8SibXoEV4NB0Q5iEEto2PAR+3jrtBRnYpTpfICew48veRgE2QgqH
GZHnqFYCnwjAItwBtFkx9aBBOpBjrqIwn0x3a+FlndD2Ir1qPnMTK7sD+Ct2n7uBcK5Me6Nb/IqK
5WYAXauVH3XVPSFTruN729P0c4H0e7SGT8Ud95PzDuPwxQswfRfpIz6j+yyu32tzQAE6YEGbboKq
2EKQ2BV1/gsJxm2n6ydRMWBpgeeIIFro9ogm0HkUY2ZswSS82n58EqOxi7R2n3YPaTOuW4Y4DOjn
eFXCeYwRQoyNMDR5tLpkF1yKiofrROtHSY1xpVRznTPbMyNLAHpRcItyDN5h4XA1RM3Gq24VPb1F
v7tDVcDwUCV8r7GtkjK/e6Evz5jSpuC9YKZ3NCnMLcUyR5G4UO67Yr4g9duSbGGhEfTHLaLN41Mw
TusChSAVufs67dkZzfCQOuMjGZ8EEYSoCNpNRATBjGWBJ0/YZnFRy/FS6TYU4pzYPqc8l+jSKYKi
XQwB+Fg3lAZeOrRUCqqaoLcyzhzjkNbhWxurd6jCULimKxsndGSZ90JpX3FsHbkJLbuu/lYNVD8K
ADqSzkjXPPNNb0ye0tgSFqqWvo+2cVZG50wG43c8PFZaeluqFOtrHXjbU6PW21n2w/huYTrOV+GX
K8PQbl3hPyl2vcepTlvcPeQtZxpxcYzdNlGKX0DlmZqk6W01ODvfgO9IWuTSM8e3LojkLTNLzE2d
1G/oMe9RS36AYRMeah6r/cz9cA2i9CHN6+PY579Uw9pQRF5VHRpBfRvEycV1cKNSnDRrplspIisz
vMtx4jFhJL20/q1Z3h20j3cVhb8zvNtN+exzg5tiAa5LPFYJ0EfkHpz/zlOXmk+qVn+5jfLLb8ZD
hhAyh3KRu+5NpJGzQYwgmjIVFNxiPll8K3ojXOejcRi8EdwHCxEgYvBqeY9ZjZ7bUKtt1Znoj/yT
mRfHouuV5dDjI5wsLvsxrRHKOWiOxt96zyUHzu6FeNhwAUyMEXC+KmzttWmcpzS21rXingcGE1lh
vfboxLmnIeCBzBWTUpG8tUr0AXpy5bnxQ5sH64hAjNHMOxye2bbF8qiozNGt9oEbBpolSFZKMaC9
gVIhhlsRV8s0BUVslDu1GdHVkFiAa093vYcoCvaRqW19fSSihlNbDED1bgeAYtnEnzgtyMPc1QgL
uC3ubBQ9QVxSQ1Dqo2K+22cKjRe8hWSjalXH0wdh1xg+hyVK5mIWiRMh9FXpPnFAJkEzaIyY8K6k
JndktFQm3Y7UDVh9mARL7q74Zpql5eI3VYavNEHUG1TR1ichZxFHGTWS/m7MIGeWsfJY8dhEs1Wc
xko/lKqxyTX7eSo4qyG6brNQ3YCP2ueaODfuXRGVd7FlYBsusjcE9JBKKyZt0IMQ5Om4dsEZ3Pfk
15ZGuQlF9eKiQy6NasbDIS1NTbhkSQUsawyxG/b9zld2VOTQT6Kdh5kD+JAS4VD0zVZp6nctF1Am
lxM8zyxMLmmT7oWCgqzpL1mnXNIZX6fVZD8xNSJz2YqfzD5/Ir/jONod9KNoNQLzjurs1R2nxyjV
HggDdBbleComBfShBwPcKCMSTyKmRLm1HocWyBADvZLArZxpoCl2oOMWIvJW9L+3lHNWuDKxs92Q
qfsaGFs03szBzHvL6G9Rg74G6UUJEf2bPHGZ/anucBh7/CFutWyNVy1pGSabx5pzxFAFKnHvEAXV
q9pFj8QKVObW5x7RDfaJ0uOZ1g6X/RyBw/C8Cut3R/gnBsCMtDCXQIrNOnFnob6GOy82mTreBFQp
slEgrAyVO12sUjv/qvx2HRnyxLd7oFtFylGBN9lb5rfKjBYk/O9atyGhGEQM58AqRjSm/V3Ht2t5
UGjZcdC7NY3Lbz8WYEd1jVzK6aUqs9MAFgkHFEOc7lYQN7YoZ2YbovhlFGAnG4ab+XiVbf7Wie4Z
QcN7WidnIDrbIkm2bb42w+JeLxDnOyo1NTFCOR6/EtMnWoA+r5p8eLYG4LEycXEY7b0XMxU2J/Az
Xg12jjEi/Jw5EIRPj8yihNkyoid3xlfsh6z37jQd5DfpF4sIwBYjrPyhqR4Q/1oNBqpEUXiQkiWk
D1iiTSTpWripqWTjNwNdZoEM2mQF5cmKQAM2+DkmBQoq4bK02pOn9YjfMnI+maA/ROZ7bfUXZq4M
mJKZjT7eJdPedrOHvI65XXXTawUmfGHnxRaYCVK97KIq8Ll09PRD061GI/2K6/EwtN/gcecb+HPS
CZMWmqJzyiaoLdA2DoirmE5MyUohG6PyqCu0Dkk8FbN6fIJw94R+bs1+oTVdfpvX3SnnXD4kOCoa
IGNLm5Sag2kR+5iG6omqM6O6HNBuOXe+qW7nOWOsiPERLqjfCT6zRdDou9qdOtILPPVm4v4pUFsu
LNJG8YS7t42pUrdzudXVU5iiT9MJCC18b+FaqJ7aEVwV9LI9M4CFs+oal8jRBD0prcmHIderde9A
NUP5t2vF3AQN/EdmBL+mwMQqXkdIlzpK5n6CZroKQNY46Kj1YIwXWmk+RsK99TRa371p3IrevNTE
BQDeV56RyVkcRv9xUoZb08uePcsuOOxxvULbqpASVpq7qIgHDCq5j6RHY9ycuYswwoJiu8hmNfiL
cV8/E6/qrtTRftFzz9iE2bCveG5VpniFWcLwh6leyFhu4VU+gLjy3sIzsayKiMjttsN7n1ab1FeT
ZVUzn3LAoy3SApUmpOVtWdbsoXDcUGZvzguvsF3iwko42h1Wg+STJsNH1Z/NdlqSqvZUFS2xRqGz
y2wOIZA2VVeUpckdjeg0I7TEDUJaRkJzD8d3mYxnboh1vZy9336/x5DwQQAYV3Da7i2suIzfCsJn
EuChBI/vDWLhVr6irhsvH2+g39kcDdI63BonmBd571bP8NQPi3CJNxIlIWIfolIxdMSmjqegMxlD
od+z4FnoHe4RK48fkjb5jrppRyxAvXEFf14lGh5q4jaoht+p4/C4e0nznBlADiHNeEJ4/ZwHGNwI
9n6o5zO5qmiLNE44a87NfIG3Vl+3TrMYfBCBYKAJYbM3QczJVk2wcz0eT2kbAL5eQnld90l1G0XG
46DlzwGmQfO2mgpigrILiXrrWOOUtToLT5DXv0Fc/prMrXDSnUiCEmsN6sPJ3E+zdBknTEIYZKu5
7EHLx347ZM8F9ryFYo37VjePRVP+4hF3Unsi1RC+Q9KuengSdXXKNZ0h+CcJ9LpJpm7xK9XrVeso
5YrCMqcFLOPYq++ZX2NlbpLnFgImqmltwo/grnzN+EoK+mHwMkF4K8YaXG9o7RIsX1lqr9RA2Zq+
gbzWXKZcwKmr7weaDqaCz3KwHzuze/PAkRBLCiw33pvC2gtfe/JCQT1O0fY8stHPl+G5n9kANAx3
epMzTBi+mFbNmU/Jh4hR1ubQm3typBdqnL1pLrylqV/1qnbfR+GXSscd7zE5NsYvvRpPkRcz1sqG
T3WwdrHTPxshkxKbtOGpfsI1Aqix+lTyF6Mzg73Hk7duBIBwrmRK0gralpJYE3UdAEnlyy40h9lF
GUcHdHibyDPEItKVX7avHuqouIcyBosAnG83nGlyvRDbgZpbDN9BUN2FVP16554eyqpUvY2qVIhg
purBH5JHPW0vGn5cNQruiAc7Wo1X3PSNuqfCTPKdTcIv9Wq4xQTWFYo4jPlAK0RUe4rTX2SdgFX0
QRbOGnWY5i5unlzop7JLPnzG90vTs+7wgm6Hrtz4as9/pu0H0X8nIn6zvOZVVa1Lo8AACdLkwUe1
L6KvMcMtR0EDGPfCbCin29YRa/ZJccVaNwDdGUjqscWeK811+SLjLqmGjzkQBiU+iUMakIdCjZDi
dc5DHcKWt4sPY2Cq5aoT45iEk26CpVr1Jyx0I6GP9dGF4L1Ni+JbCavDSE+xmvQzmUB3YWO/uZ37
5IlkO+GGIR0uLBZqz2CkqteDkt46iklibNU8+yjptajblk9+OhC025EHXAU7MaGEaIf8O8nKvTZk
t102rsFj0JUF74Fht2YP1wZdijCk2lsHKwl8lC9u9U/+o1yVOMg/tv2x+seP/QAkvbDexqNB6yl1
GIqKhzDKtY06sQursrOvQnGpC8/oFdBinu4zVDFXVOKPQFqSE+XL/2LbIOVIHmURe5bAN7NCagzw
5yALmNN00I78RFbLVde2m709PVVq2zXHSPIcpbzJwdK+sgJcy6pXJH/J1qVu2CSjCYG3jKFObUTb
cnFqtItnOiRa/oiIpXJW6oSvS7XHyeoJVFRus1WLkpjDGa0m/8zroqSmy/ViFu33lCzsWfX1w0GU
+EP5IrfJJQlItB2iZLhd/jNBWiIS7QTbKM8LIutNJ4dmOb9NxoE5dA0dTTBpf+VG6zzY4PyjJESK
RTu1PMilnxe5Dai1snfbX07R3XpK/5WgYdyLKl8FnhPfOD7lONsIf020b86Gjf3WaoIGYDwuAZhu
7shUlOJbonKLc2pqVXr/HTdOzyyVF4d5T1KTKVho47hyXWU9TtwmDQuueDpUIJpjzSNnK7sgMxsP
lTnutErl5jp257gaEJ5Z9oAVyX4brDkckocgs+VFPlgvajcmh45JQIS7/mynUP30uhvXEzlnW1/s
lST+raKIMgbHPLjYV87OMN07UR8fdNNrjkHuH9Sx/FUhVNt1mRczt15EUInPmFvacwNfkDuqONJl
wPpe2escNp5N8vRyqDV+DcJwLjcOZp6S6eHTuWRMavOocpT6nI8p3sg6pfKhE9Daq3dGT3RlZ5Fg
maMamXKxL/SJDCBmTk/CS5KT6ncLP2uMc6cbxnlsfK5+YwBdJC6TUfy20zgkBG4iDt6KyUI0T1UY
im2i5rdhMzh7WzO8m1j3GAEZK08Z3jWXMopT6N+13qQn0hLwHNJ8wafXAHg+RdCbqRaM7NXYpfwb
VNyp3fqjH6qIx2yeXRRI/pcp/J3P9q2umkirm33WHejlOeZ1adUeQ1y1mdZxnGZAf+30rCqPdJcG
vPd+tQqKhJYK5bYMPsGm0yqyDhodQy4V6RM10r0fZve6DzyfEtt4I3auo/42KBFMtNiAepC/lOmT
T3Bp0axGHkwMVdMJ4jlTCeoA6VrDJ429cjxrAw3hzB1vgBBlZ3pPCt05hjeaamPptJ12Owifo9IO
zdIt0oonkZuc405/5Xmn7ijTPTIAWavzQaSjhNKEhkpKT45PBRlnVlwKYy23Xd+W71ipHayGNmfH
kGuAAckACNinL4brfLUA1vO0ZOwa5Q8mrMHIrEhFF4dI8Z4G0P3K8CFK41tto8cx9U8xYADm0cd+
0B7DxscRbWrPuYE5XnGLd2JgKN+Q9USL476fuvaYJgZkKPXGahgpaqK/yWnA7BQbzkICJjC8qTPG
eRHhGEFC6dmoCGEl7jRUUQvmdvdi5vqui5t6lah6AS4aT1YAClp4jFNtxb0v/WRY5iFBZpkDrsjU
ukeXZ5UyzAAVn35SP96WGnG+k44wkMgy4uQXTmM9915/Iob4rVegGePVWqiivtVSpDOEDCc7WtsM
S+BrexbwdhLuTEITigs27YY2Ksm/navTS4nDhyL0VklL2aqzgTIYWYx/1C0++5JBmJ2q721RbFM7
ddd9bnQrRTs6TszBnozfFnM7mAIkuln+cO+FPDrGIafSB5IB0PleE7de59tLQP5QBfLhiMfJWQ5p
99oKA7v3PfZEtECVf9sqenIDmd9ZJgPSaB2QW5cfobvAjlTOatoM3AhNqivQYspOefEKOq96kNHb
/S/2zmO5cXTL1u9y5zgBbwZ3AkcDkhIpnxOETCa893j6+0FZHVWnbp/T3fOOimBQrJREgcCP/e+9
1rcIOG+19T0MuZyysb2ZkupN6U3TLsiQH60eI11qlE9LW7jCopyaRiq8QdOv5J8c6j79VKX7aYRB
n5jMLCqz/1Gi+MgqffEXzE3UAj/LurIOLROSe2GODbfGK8ZuRg6kylfgTe3XKMxcjX0eGpD0bl1F
FVU7hyFfdrMmw/qmouzkw8AgbC4l4Ji9RXpyWTsSpnb81J2tJIStkuSNNEOESp5MZ2I1Dao4N+nE
Eud01ng0KGRHKZqfRqR+GAYi+IFZpTgo9CRT62Hpknkfa4RktOQtBNiYx1iSXwaYY4rWHQvDiA7J
MCvukgkvoDIb6jM0oXDs2uaLVFOW6fFY1fEvSWLdN8SKAjG/tyjORmJNhiVCKyYkEsG1RPtC3rAF
4kzzljtw3K3HrZTsFDFYNEZ2spFUMFwGyWlnOhHJ0r2nJjGZUV1y3mhsyywm5NGX2ellYJQlUjU2
P3akK9XdvKXtyIu5N/S12bPbLW9tVz+hmPoY1fRnOnwpqqbhXF1CV1+jPeuuel9wsAqNpl4pI9dj
x888YH4y62Rxc2uBXB72vf+OV3kAAhORUoG/biGcGcDFfCfFM2w4/JZuE6ILzDJFO2nvsaAAWWFH
ycd9V0eS9hZqhCXE652eFPKh1FvTS+fOKZnQ221siR7Ybq7tnl6hLlM20/SIlzpiojkIhOogio4V
ktlILMTDGnZQilbOLj1qrjlbT0+QydEtQ+YzrbGQfNp9ymO5i4R8fRTW9MCKFBO7V160irDASJQe
Yo2aWS7K2UHbMzrG0OzjnpTEMC9/woSY7C5d2A6zstHS1c+phkSnCk+keV3UqEb5ZuE1Bc6qMjtD
+6XFpmfI2KkX0QKy315pyxIub5IVzlCq1eJbnoWJrTCp8CyQGsys93SGzAvOcrB0PZmwaYyzDGFY
sYcF3XumJuDkyavC6ebpqCjDL2xkz8VUjvxs/ajp8glod/qcD3ex2n1F8/jYoD04wnt1xwnUJPzs
3ZCG93RZTL+JGrrPPQhqtVBhJkDHCiPpoxVmoEzStlto9J8VHWCbohRFs9wTymh9iT2azHEQJuof
8TNsMHpvCHy1VLG+92gci5z2RMiWmkxz0W/KQ8Zf5rSEwHuLKYWBEP0sOwN5nZmR/SLUsBm47/rZ
zLwpiwXzHJuieV5ywZUm1cDnEKoeOKsMV6YBTbJXhL1odIMbmdDNe5IGjkZJr6bmQzS6s4wwCdn8
eKH7ku+0AZ2OOLWh1zTZRz4MwlHtSLXpVKRc41rnpV/oaQtRhnefCeC1sioq0K+/zERKB79f2V5e
WxyScvyoKPyFpTgMTog4LNDbhlsVrrDZH9rm5feXaE52rSph5kOqTmIaFtp4K/6WiIkFhILvZxsT
bT9q6e+wxSS3kHB+5y6uLQ3nIieAUiml53I1eiaH5DF+PxgjKQlpObzy1RZwEaPREHNyFZFGYGjJ
g8Rk60IAzGGhn8olWB7Eei2DuusqNxFaohbCla19r+tgXQwdG/6wqLahMRc25vXHAvGPZauBltgW
QVzCn+EDOtX89UG7PTRCiDtQE16+X8piM3RQloBc6jUyC6auSA6NAE+zk629GXU+4Lcu+H4YMc3D
tyYWgbjfvazDkDbajVpRpuJxyjGk57RB3HyWaVWNJFsTxBHxiaMHFJBhlfyDNC0mtyeHIsjHoQrQ
lgC9YgnkvC4+pKgVuHVl+yExL0ML5a0uZrQigBfdTMy6ALmj6A4tUoEi4fTRRJR4STQngRJVCe8x
/WTbyvmAijSY2J445czgIm1NO5dmGiZAhYOanLvgOxK0FwcUHbWM1VypKCW20ImRbCTQCxzlDkxx
IM+Tuav66NRvYRQ459ug1DrZkbpoW10iBiHfLxoErXJK0QQH2cDO3Wg9swSIZSxxkJkqvR2pJvwq
oePWaMdqVqpg3A4CQcvqDjfGuYms4dAmovv93lPaT8H3sz7h3kryOm3VBbRXWCTXduRKk9pPSCPr
wWLmm8tJu6tG49BX4uyLzRTEKokcTU09I6zDXV/wBgh6g/6g0j4x21NddgTxYn7cbts/Gp0OGM6k
DEUK5dwi6+8caB/udX5mrF27punjkgkiQUMpZdJN0ufIBVlAWM00zUglJhcvYeKrV/UWTtR6i9Xs
klj/oYzdc1oghBbEzi9qJJfjShqp3NEwN9L01//aIf5bdghF10A//mtc8/59ek+Sv6ZnSr+/5Q83
hKSp/yAEEwKyghwU68EfVghJF/8hq7pK+jZxlsaGivyP6ExZ/ocMegZXLDAKBhIm+Zd/WCMkyM2i
RcqArIiGxP/5nwEmlS0p8zcJ+fD1f/8P+EjFhAHAnU8XAUGr30Tkv1gjoFzStNUi+UGsU2GfLzkm
2rxa7LSUzllC3ZbDjLLrqQykflCfiHWhCLbahYxwaIOjtD53HYNgMqQJlktEyRVXdT72IqL+rBEC
Eck0FceW+mN17K57KuG67w/TwJi73JLaJ1MoT0rWPSKl8MWe6a+K5nph830UycpE8iU5vSXQLZAZ
5A0SE9FwpOyJpm6/SLP+w2RzwwpkGE5uoW83zQmK1UaUWcrJ2CtlWHoWutd7MoNRDulV71YxFk2K
pGvDOuqsIhKKYaJz10PPOvdD5K2d/tSUcFWs7qGB8qHqYe2tQq8FEVP0eYj2a6qse4xUHUp7G91z
Rd40rnVOjNaBtxthCDEIZDRG0Y7Vbe4yTp8d6xkybZXauSZMu55gygn6R68tL6ze7WWKjKustjV2
im1NBckxNVlxXbSeiOnO0GzmTqpNMaaRtZW6amP0L0CzftHRGG2dvAl/VgDiiSpukQTVIsYGN5sy
dK7WwP5X6sr9nCZ+Ok4DAo3oXMzheEgNWuy5rsI7m39V1ZTBpRBehQSUUSWvt0KbFywlXfRQJqix
DEancaPW57Elq0qu8QKmpfgL4cIUQDH4JM1avwC1o0U5pyCexL7fN+tKlWUQGNXH5a6ujIbimRnh
X665/4Tdrcv//4ms6ybcVYjjlimZXE1/9fgUTNjZfnf6Q0k+ZCaGhI8oA9EZM7S3UBvxA0gw5vi9
NJLTHxTm8KkK5pC5Ssc8lru70UIyCjDTQKNRkXc0SlcDi4zbraNyz6xDtyKYeTXS68WMjkY9XpNM
HHdrTJhGjqqJsW+ymwbpAlOyPtSqBhalh5LBrCOaGmOHQLliKGckiCzr9TRaE6ncpSeiqr9URbeL
ESN4eg5VWe8ZbcEcg0vRvXTc16zVeB7zQbshXfbGdfpBER65Y8epakU6Kip2MakEP0c1e0cZEFQj
c5MRpqCqLxVkK1Q81sO/P+DyBsD956VDFY1tETJhTqqqpm6uq78sHbWpmxHbl/LBaDJSaZbeIIOF
USmD8bMSAYkONUwv4KLy05zViIgW4X4GKNiLAvEYST27zQKXoR7aT20o6WHkY7lXpKI9kS6Dgo3o
CilJ/dREe497n/lywwBAipBFdSDkjuk8abDVBkcYUuVeSqvDEHeo7uaPqFSzY16PLx1AIDbFyX0T
I4sVE3o6q1k8tySNT1Q2T3JdSQFHqTwJsrIzh8g45u3kKFEz32tmCHBnlncM8tFa1RIFfTlRmCSr
ZK9G/cbm65TndbkrhpUaxDx19Uovq2p7r0FR7Yxm/ZaInbkNXo/WNjQTV+Wr1IfT1MrS3mBxW1Cs
74pRIiSsTKvnJZpOKhQ8rRANr1eFHnlUZQ/mXPtxWhuOkmI8UKPKCpYFZvckZm4SV4qdF7F6TNkC
ch+65HirkQNplqv0DCGpFovEcKSxwn1SjzBFU+vV2IRRIJKymMZirT4VXZU8aOp4oGuEv62DUx0p
AFqr+Nabgon0FVG0MKWbBSYSmZ+BzdlI8X2JXUWEFprmwmWMSZjM6NgGtS49odK9YzpJIFyXze4y
byAu4vZ8KzazfZJ0aKlio+BsRvC7ttBZksF067rZN3mmXoaI4neZAiE2uZOMXNLrWC9Bw2ZLqQk9
ojJ3sSdsmb+VE1rm5Iw55VljCOaxVNATRBLI9VVTtQfTHPb1OCzHZYlw/Whgy6r6q8dgZbfyKNgD
hm2HdvhnGXfdnqRR+UilmPe9eOa8ckw6srK8ZqdGo+uZijVI+fAgs2k4T9NS+osk+SEmKIbxa3Y3
L1clLtT7cEhK9tYannOUBbiR651uGTXKSh6MkiTlBi/6wl9GXzir92WBEs/SevTz4eKuk/lDkRNU
aUOb+VKt77kIKNzLwrUWrdsJaH+Jl5bnfSoqFumJUXYEqeBMcqTs1FWFu7Ua3J6y6BRP3B1ls75n
dviJeW3a//tl4DeB+s8KQhNFU7aQJSLUI3ZYli3ln5cBORrDMGIgecMeA282hrkulxDaLSO13FFb
D6ulttesMRmbTabbGoMFwcWJBSM5cLF0nsigAVX/qtkr2aFGUY7PEQ0YR+L2fhijmYBXUXtIiiPy
h3oY5lOnhTZ05qMJ+W4ntDSKGczB/ehhTMdKf2nM+nW2kMQ06wxKFS01EtAlcaZ+kU9WlEP7NXbx
nQhQlmZxS0tJJp40AW9VdV3vQaRHqKCUP/VQGYI4Gkw7liHcVXU4BisAYge9PJbw8tQQ5+tXbc6s
MA75+XMCYkqU3TJ0cP19kLwV7QtRhdrYqe5Qzfme9jGxbMY2AGXtx4qROBrRxScavAM+zS1gkQvr
pNQIRHuR7kc6AKGvMN3vesEoXJrcYKRwhdI0FbSgWcTnsYh/jHXyoWM228n0c0GZR0EhoZ8fI4m+
44LkxpicGB21X9Lv9AxVkx0CRqdj261OWhM0uXIBB7oly3Y0kpaQhP20EfrV81RiRzAXqEGFtVCX
sREmX3MD8M8pAuE5T1kAsl3X8onKpM91Vp2d+1nHPVCx7a1IwWDOlH1VBnFczXJLBCv2VYO9jqgI
3U1OxeGUNwi0SwSdVXGSSraETV2chtWgR7s97Odx+L2Z+R2o8p9VC9tJ+c8nrULxbIimrssaJuMN
u/6Xe9dEe1uAgx3e8NmhKRkjKwj12grWXu72oio/122xF4R1vo2A1FZrOauaL9FQdpRkbd7FUNkJ
ZU4PTcypgtFHuYlcyags5PlUTLSzhfUmLB2MjV4XdllrXgVwWG9mifAQ1nx8qwsDp6clJjuVuOOE
xreHbHsE3tlajmW2o0s+xky6JGuZYsBrWYkhJ/JgsBjJTSFylvVDTyYp6EmT9uZui5NTzuN8LRmJ
nOYQpYBeolARkB/dtDBvKaL50PRWfLbgGa+ImfaTsiKDVCP9pE1ez5Vzn4J1Qq6aGztD69wmGQT/
3y8X6t8SVlgtAJezt5F0GeqsrP1ttShX8k2lOCLIUV97b06BWzc1q+crIp7wvkTTvhPVGMm6iTsE
dB5oOXA/yXCqNWIecTOlt6K6kN4reM1mYV3wHbtDVj+Loahh4YsEp1VH64K5Foc3Lr/KlLQLiFHS
UeI8kKgMDmEFFRzYde/IRL4S7JezJ9BGuiaEoz5KKA7yzHxry7g6rmMcO/DZSyLZTPoPYvfQRzDP
VrJ0farkg0C77Dd44F+enJK1heL87exUDdWQJFk2ELz8/SBNRJ21qzppN2pE7piErN4l0rVbxeHY
xqO443e+kjCdIWCYB9As68x2BadQM0oq6naWOsHSyl3WDT217zzhT0UFo6tg8WqjBp6VWZLbpxId
ImuFugk5UwmLlnW71A/0sMcjTt2z0aQvKNbVfdWd4mI8iZg2YOHGyGHkDQsa4RTSC2tndcYHkzpt
z6q4PhrIf9pZsQ41vfnV7JLTOBYuzOHFbkXMWTUVoyubxYxlL10uucoilyWjyOSlQ85Csw0Uk3ps
+tI8FSJmHYRHw2HBT2eb2SWNkvhVkDRtXyYvozC0p2RQ/WXI4rNBWIkLE159FKUFaH+26kHRwaWi
kGAhOeLCGMllLthfyVhq4nFCgjqjASJ6t+kkwbFwIdoM6V/1ictyYq/jzVOp2a2JS1qtUOBNBUTH
tNSlAD+gBLwmsnRhL1A03UvqlECxbfEo9XlxntoFGy1Zw10Fj3XIh1sCRE3oQ7xOfaNf1gpfX5qI
8YlB1eugdCwb0PSUKvuQ0bq9m5mMD9xk1KWF5r6gJpwoxRltKV9jRyZ1QQwsgeBuWdD2kwb6XN93
IDUu7yHtNKdKbC5JLdzlk2TetY1ANznOkZPK7lrm3QWB46ERUetUWPkqo5LIycSOQKtaTg3hWMf6
QSzb6FnJSMbGBULCeRMf281ZkSziC+N/6WmaiX/IW4ixs0C8uYqxbpGTzhsxTPq9QC80NY37vn4q
5CK9Q8p3qeQ+9mXNYurQsfJEBQGqoxJ0cwlIkbnnRMaPk+XTT0MaEG1V+gZ7woG0kCT0iFUzTuBM
Mk2p/BqkOWotvqSHujOK9FOpiuqwzFRxXFJse2XMrqaFMwjIscCg/kS1BGJ46h8UZSn8mPBtpDUR
8qA5Es8cXNP+9ysdi9nfr2JLUdmOSqamfTds/rYjRXVa4G8ZUTzqFAdzYaWYigbj2NFRuXBTuq06
Sz/CLPXOyIQHOWa+Jjdd7eXT3OyWkJRaKdWpKLYZlaK1gZJCI0/Ce6Eor6qclo+bmBFy/lWU05g8
jsWi2RDLTxZaDbCNugIxFXMmrJnHHg76Tuy4b3+vs0rbk/mUd9MhDhc+iWiY7sws/BrN8SbmivUY
RaVf8TFfxizETSOlrR/SQHG4Z5q4OKvakUdzxgqrEeBpCQOaGin3u6mDJiuQ3RNKZNHNsY4+Twgh
tk6G32IMCYTVNC9hU6FmLfDm1XpT8ouj8k4blAAsAXMIy1qRdkXDmwFtDTf5+qiDRPXySIy9Zibw
uKyvY9lrNGSq+ElZm2afJfzeXJjTxyJ80K3tXxOHdZ5DMz9YagdvOWHe1ISsbqIRXUepEM+kmoJ9
EJVTGqJnn8yWzoemvHS6lDsxVPyTjhzkMMbqFhgipp41GJ/FNhuMBlF3ujhhAKgwbqqrfWkpUyBt
5UyUouDPcXQzwpzJe6dkuvVkLWDHVXYd0HLgx9y5knI4KBkbullaqeYJ2PPzfNyVFHs2Y+/wIjeV
hdsCBmuMU2Rnxi2igV5AvjJn9DUm4TkZQVOUYS3u2kVijYNX4Q0UHRWR0EEpP4pi3CAwHdF7hshj
wyrVvEGP3URBt7ni9kK0aEV+iFwWob9OSz5uGiZoNWENuRUxIo/SlzhFrNDA9WZY3zEaiSST8ZrF
HrYLT2OqL1eOg6t12eek5dJDpQN41+A2HxN64HeoKVBz91BKpqb4lNQ77rjhu1CR5x72XJGRNOUH
7Jgk21hhEKpFdknMhLj6IX9Cc/tBw0Y6N9tXfWMFZOze0D8oSLV1fNNlTw4btBdfT56LTpDvOrEj
6ClWDAf9FdBphthQgwuTj9DKboAy8XNXbL/V7FfYTh96Y+rX9Bm5YHSMO4Ts854pRHVNhK+kj02n
Z5oTxDm9+8jAQraMmulKcMOf1DUvMCv3jSekOfznaYPgWvqzgGQO1TT3yixSSDPDi6nE3H/nrlhs
eaMS5AuR9/1cpodIK5/qqMJXKZbisRYfR6Wl5KmU5M0ci33TnhniVGjJNfLcqv5LUlIzWAomzUaP
zGzNgKdJcYInu0+uU4QyTBh1P8KZxfJaL89ZyGlHcRTH/frazMi4oC2UbqGR/bGwip+YSGVMJN/q
uTAcIrWIuU61E0Cv6t7YxB7COOf3tdo+DD3D69xqBJ+cufy8DmAlLBB+9pjM1GQCevxoSF/KRNY2
Hx1cCdMqdkU5iZwtI4QmWYpfC8loSFEZjftUq+k5tF/0KeRLHNWWOyek2YAlX33LyPUdULEOc4bk
J1FvPu4ZaimY/6yDgMzoZKrxUxr2gldH+zzt232zTLhBOq0IdNzl7sD+yYbjHe4Lwex8qWWsiwNp
vEm1X0Dc98Qe8WRexsmKHjO8nzUap5Cu8kMRjb07qEp4VLOi5UDh+TUkxLwE1qLLmaG09M30QKpm
fpbNZd4p43IsCrRK32Xzor33ed0e2LxjniBcblmsdFcKi3zBdYceYFcP6Weekm8m5qZ4khvRXgVo
1pMRwv+pOifSSQEQpma9TCOjRqtuFIJkVIpZEX74KilvBlnkeALeDGmVCcJb5oMlUSRkkJqdLDGm
i5Q2P1aaxZ6oFJteb7oxQ7A4aNY9FwvWdXGYLnmNgKAplV95E6Htwnjwoi7lXbRZB9S6YU1Ts5ZJ
O4mx1jNK7vIVyAsM3FwT7Tkeur1O7f77Tvm/GWb/RYaZRIXP9udfT5YOX+9x9U+Dpd/f8R+DJUn6
h6gyVGKEpIg6k6Q/Z0uSwQSJ1E2V3oy5DZ1K2o7xNvDZossscYsFJQBUlv6cLKkSmaCapXNWbAUL
A6n/CXWLWdTf65/tRxCTRjapwoxLMf8W/Yn4sxk0I9Qv0gK6EDqyM3HXxAmwbiTWJEdRl8f4j74f
oHqOvh7FWE6N7phLSYfRf3v6/ZB2GO67FDbNQBvu+P2wCnEHvIuH7y8r+hGkaeSxn0/kAiuw947f
DwOarN/Ux7+8JpTwSELmzdmWlPvNtfsOJ/5+JndbHLXamqDvDfDm0twSz5sa3M++n4aNjD96ZOKk
Vi9roxNtKbQQCjaRgaEBXqqgZanwX6y+uczWRAM/JhiK+Rv0GQNnl61uSl4GCpPfm8U57gpm6TOW
HQu1qdIPjOFLXbTBThy6JfuwuN+ybDXjMcbAhV8uHo/CSN+xkbt7QeOlti8HEI4GopKoqW9LRA9H
MHhPUWo+DYt1MGSdJoNYHRSZ7jXgdm7bGqHDv9GW30+7dgNeflMuFWmmQS+0++/3+Y1M/H6WJJVx
gPTS5KQ9fD9IKxlv4gRhfuyqfdIu+28qYkbk46b7b6Iw2c+44/JaH32JzWX/niZZELMBYzE26KNO
Tg0g4hBF7O9UYz6okfpQFEnjwjz4C+ZSmhTVQXljYpBEafLnwzcz8c8vlw2v6JZTep1NafC/gZbf
D38iSr/Rlt+vyaas79mBbsFd5d/xjt+vCSvdzLlQMVMwgMFWurE3U0IziS+TmZc+rHYqkcfqGBhe
otRprspJ6tja2s2TrD0YpHN/taKLcxMmQ9VjQvSp+UfBl7B62bkPvNkRnKIGUvW+zcqEh4acmWG4
8Ywmu6U4xfOIDV12O0hs4l0/TvbU+aFOSy/ItvLILl+zX5KLyeelOseJR52nwKDIqHvcCvlet94p
M77Or0rz6by3GxCWcc2y2HXsSpAfR5sAr4AmQScit7CRX+yX8bB+iE+kWVE6qrjcb1jYDO78JOYh
nzUCXTwwScNUaQFaaF2644Z6QjSO+lktPf1nek+zCS6DDNAJMy4J1L1dPpQPSurrz/qAoXA7bBh7
NPSVKi4pN1GP+bRL2dfSFooJMJrBhTnI1abZbgzizi81KWxfDAw4fHfjY3Kl5KLJHHn9qX8AaMWR
gJQDH27YqY0jw0qSz8vmEreToLoSvNXdeL1+A8/lvWeH1K4D4UJmE8bc+g2nJYOWHEHsaGNVAeaU
gunGiOMgNlSPnW7P425J7qGAbMG4P8G9T+0nqaUGokLkzNmhapz1k6SOrMeECUHW7mWbbyssR3xn
EmFhJs697jLHKJ+cmTarfMSkPdyUOSjv5SflpcAborGGgMe308jtrgokAIamD+FxPYytJ5aeggSL
aBOuzVtt7iFoYOGBbsqsHadl/qCf0Dr2L+WH8VQ+W15+l06k3XnGEFjtm5XYxh67t8CnODiw1any
2GSbrEjjp0E7GMrFLjlv1O77pXGL3oXUYz4qJ+GVBB/+GE5b9V39OT9iNYL4dqwPPe4mZ6TrIbuj
7OZfVedHXA7hLv3cEo4UvIJucZYVVoq9+gwVDL1zZA/XrHoYT83zfC//YCbWvmI2miyHk208mTUC
bxvZXg7MwEEUanUExMHw8WUsfgB2jYC+nqk70Y828JKDiAP/ke1bwifhkDA1MPlCOu71V5VJ3y/r
CAQE6Di7Ac9wsqP+y/pEohZ0P9Uv5ai9J1/WlXVn6Tz9IQKmQrlKqs4TaYzzaBO/KFZBfU9eEspy
6QXFMkkXR6Tk+LhA1Kl35Z4N4t1SIqRy2FARc9O9y+9F5VX53uR8KGhfePFX0/kTzXj3azzjQR3P
eOb1F/UEZBID13i2XFxLhQuqj70zYsrXJLRTLz9PtQOkA8ad2z42bAhQAbJmYFvfm7/K1V+exdUr
Udr2r53yxtoRLgyz7Vn/YseaGzct9njSIgU+yO/L6lQMRonCsYkxfJxhlq9e+yYxTdunX3200x3U
3Dhbb1Lscsy7d+zgvvRR/bRYQgGE7BfdR4w0skS1Tvq6PGmnKMKMZE+7yFMPExJY+DuO9pS8rdT6
frVjtZx+jKm/Hur7tAdYYrfhjs8y7twwvIjioX4Mj1K4K/t9fi98gtbh851gwOZHrr3ycY5dfqGc
0Jyw59PwHK4HrOTipk53LcE3+Tsqm2hhoLfk32nkLWdsxDEU2yHdrMeUkxLnueBF9NLg1NlS6xFz
qODjSeHnevqVy/tanNOPOCUuLrr14VG7M1QWEOUnwzY2UnYME2J+rcantDlnWBMfsCPOgs+PCWsH
+NIinAzhR7eQ6DATMHNqP6WH/jU8W0iWl/tssYFaR88TUc3VswbHvW731ZaZSWdl10vPNClF8drN
d4b4C5bVgHU+dlg8EqIJVZiKXpH/JPZcBNCF1uI6v9ZQRyGLIHx7WB/C8Yfc/dzgN1y9gAhlw2dS
M5J5yE49ZcKoF/f8DJUWlzh7kEJYLAwGaIzRe4bfdooIz+KTQbrzI8YzAF4T8iX8w1/5gf9wUvvh
7PGHsf6LO2qzY/wZoYW1HxmOXaP8NVPP4EJ5u72znqeDE762R8iRCbe+QKShAS8cwUn0OeonZMNZ
cSiRlg8+XA252NMMlSuPzOSqpfHrwYQcpx1vD5ci7YGkOEjVOUNqAb6I9uahdzcho02XG9+mT8qq
4Krd1chmoGdB9mYdlWN604Nlr16Uu/UufDKPnNHkywfCq8E4niWGyEsbFusrbwGTQduBIXBjyS+V
C81El4RXicTp5FLKDzImce3IVjm85d70WPk42H0gTvkBfE6CoxTyRH/JZkB8Z+wjS4Df0X9GNMon
qH1J8aca+6G8nzcjol1Vrto6Zkv5RccxYt+XBDp9fTvpAvSehJHg3BBKuIAUkXBUQJrt05SAFg93
hEwIdfq4Vv6gnaVxP6qumZ/10OHfy7UX5VeQdCRmZWwTObtuLERP249CnnxH+phJdWvTh/9ZNW77
JNyrzU7SMTtgtaE7CNPCTn8m2VVOCXiywd2VC8mi2JACeqcTsMTBzRivIg5tEAd7qRJY2bMx7WUZ
UzHzdTv5VF/qs/VGpFd55VXAomEQBzPsWyoNx3xpape3dJNRY9rLad6ZH+oLhLRTfluYUG/Laf9L
MNz2AiUTccKuH9xxRzLKTvHKH/1V2I3X1YvuBek4HLq7KVDemv1VB9D0s/0xX/AmmXc1P2P14kDd
lzRl3Hhw0+lcuNmriOn8sYUCDykr4Bgh8V+A7zAFehgrpwNXQblqsVc44HIes2ckPj3MQWeQmY64
E06EnfhhvYkvA7icyWuf4POO18LPwfQ+LAG1Eu9iR82uLbtB36GKy48IOnUnvapBfl1eppf2iePP
L0uGoAZPa6PwKhx8HE516B6nR6S9nLG1u9bY2501v5Cy8yw9rT/jmaCqfVGecTke2QZMNVo6W5S9
6HO4r99VvyULbJP8cw65IkIZOtl4RW/DIXoQHo0vTpx2Jz2J/QvCBu1ZUna4ExhysInQxRdzfegp
Sngn75vF8hlCJX7Vpt+34w25tFbtNAc1rqH4jKCzzAf6e6Lvm5KTxwqPGvlHeu1Jrw/9bvDy/SD6
ZCuL2S3RvWHc6SCCC7BuTIZ85T2PbNQp0rvXNXfVF/dpC7dO4SvPjJriXfWFK3PXX4b+AO5TDp/Y
VTV3/ZP4Ubir9Wr6sFWy0gcmgCGt684AlcItt4Lq9n68tbdWPkuJM96Uamdlh+wtIVwTxHDQ3C+y
MxC++5B98sc3ijch7nLADzL2s5Jjc8+cFXcPgacC329cZJFgmiNj/u4OMhH/tMKnIu3Lm9ofyP8t
c+AeeMzt9AcBveEluwtfeEcDE6k1ccrobqx2dNeAQLFtsn5plOcbr8+p1SvG5jZ5MGqkAPvhq6Gn
Pr0yikXXz0iLltdRk+6mA8e8gPlymlZE97gEN4ML2E67VUgHZlsG0WuT6SsTXOJ6OGDLNY/fD0Zc
WseNRWWa7Y9QyccjzU4MiMPwx7Pv174fIpX/a4kqFYYJXSGnUQkNUneUPkzdttvy/DCkUe2zXWbQ
UpMIsD2bpPmPZ4Ug8L7S7f/kaocdPx+Dmfk1SLvtH86a0pf7f/ndag0AVtMn6khtb6QA3jLhtWmj
0ZNLKkWt+9be/T+izmPHdSXZol9EgN5MaUR5WzKlCVHu0Ivefv1buj14QKNRt4yORCYzI3ZsQ1JG
9/4HZZP2GBHIPrUQJecSNko9ZokqqQZN8KrX1qvi2P/vS6Wkz5+yfHDkIwMP2J1tcQ//ir9YRqrg
iDtatIbt0SFPtK19rfZzJl29i31A1+Ck45JlR9lMlzL84cC4IUxGXfXG2izt17cu2Sb0Bjthnr8n
piJWbfFT46RwMLhh3N+Q8D3YRCnsehHdqiMkWDj4vKiq77tdbxuOfNEvym6SoHhvBPJU32596Aq8
/O91n46C11KLWjBhqfW98o7ALNhGTrjrPuVPGqR5w6ffJ/DMbcFpl7ptnabI7RbqZ7ernnSd4eCh
Z4hmFxA1N3HjscuX3d8rLPk+UcAepad+ab+FyQ3/mKVzodXPwjeGBaG/3PupgkbjIXyT//rf5EiT
WmZn7ZvMwhPGEJhSpNFZ28OOH79fi9eKwoPZSLlttww5SFdt/gmYyTzS5fRHksIzoe77NE7IK7h0
WG7sk1+KYjq9gVDDz+aveFYhxhhOguee4UsbLh4mYfQ7/FkI9gH1x7LlW33BQhtpVlS68Ni1rfIt
c/6dGp870lIP77CsYMbiRgtud9naE1az9mupndp1CCPLVvaTBFREQJSN0QX+LOLvgCtFYhOMoh6I
dRwh8b7davDUtQoPBhd/xEsxXXCbR7AgRA8bT6SsNo7fReYkkz0swi2rskyc13dCWPXg9feIy0mO
813wfkZnZB+Lt8GH4WBQsNJXs2inuwBjKK9ZxGtlWTNfp6v322+ZW/DLq1aKM0/Oa4k/aONY3xjU
CJc28nL+fsk3zsK5QuyzU0vIH5zvZ/pnZQOOIm0kNpYLto6q3Us4qbnF4DG2VnGbso2ziKs4XlqI
8n/LZXavAzp8aiqMxKFT4mfmVVe8+SRXXYcb1Qshi7hQRAe/OsMSK+MFy8hkAA9hFBKkjwUnm621
E1eQL8dld00OWuEa92qNIBNjmEPxjC5ITJTCnX5hJ56C3jMSJ7y2ASvT4b5YXv8N4AzLM7pPA62l
HntEkdN801EJDh0+n4PZFkTc4CKv6uV4525UvrUoD0SPm5+yaqdXSK/5ju6lexeBy/iplguLRoDo
7a5YCMpKOlOcn8rcw8j7Tccu3AyQW3PwnsAH5G1DuFQl8C4I3qSa2bp6Bvd/H5y5A2AmSKe3Wuny
Njz7Mna0A7n5b1QdRdhpuFjQu/9Q/NGe6n65AiHTJJswqxpPHjoU7KRADMAIMJK5if9wOe639JFi
6AzPmfTfLzTkEcNYzomGN+HrlYODCc0QXpfdl/adLw1yqAE9ACuThSF7AUxrHAjvC/E2rkrMzOAo
UMQsx4jsDBdD5pdiMy/vwcHur0+F1NvZ79DbiS6mqOO3hOSbrKn/8JbGaZ7vVfQ0/0ARIAxeWBhp
avMYvvm6Ea04qIDwoPnWvlkkEXbpNvGO1VOZXe27mU45CulkkQFIPLo/trjos8TdKHWLjFpt0x+b
PQMXA0PSeykvk5pNkvcFOLHST4PugnIlx+EJwwAoQw8dcKxJu+ODKRhQ/z3xL6u95jlhDstFG3bv
RFqO79DBW9D814B/ZQscs/InjDlYr7kvAPuE8XrYWTTThtt8BwgGWOo7hSyt2+zCST0YLYw5e77n
T+s8afs89YbOlSQny05Z+hGwM93DwkFG2pOxPOya8Q2zvCVhyX4MOHsBh8JtICzQQ2gO8jnmqWiz
bdQEbPTsl3G1ne/9sVj3y+AyMRRiemPPJ2AttA0ed7f+TU88JKFyMTSO0N2soGhc5JOfR2sLEQ+Z
w25zxT/7hBEJoz68cq75CSlutSuHG6gXJ1GgEa1OqeBx5NTfhmfsQdCQYd15dlvoELvyoB+nIyNi
HS9odqVtQ7GAzmKN4x4ED/v9ciecw7iPJGRO1/dOgTn1hTvPIyfcUWaZp7eTEzss2c7lN6dGM/kJ
REAFFkfHzrspruluOBpPiIuWg/+/+Deqy45HDq/0705zU2UhRsspWuflwgQJjRejYReUEThOUcUY
jJOoF1eF8Pff9ebGqJ5IlLcjmp8uMaxR6+d2oW3oswO/PDTlQiPqHF06xGCDufE6KpakONWyJ9F8
QmmtJiwdfCAs84+jFsZvPPlC9tCTDScUuygLCxGzIdFq2u3HcJb/Wm7zhcdN15188IDEwe4SATbv
ItBcefD4B1UVP2MbxgExQBCC2exJTVxBRY3QQJInzATwK4KnwCTgAbs5f0zPYceTxoaNr1KCnTbk
PWmXJVfYZ3hwZat6hWhzYnzIcipWdKhcKwG3KnkxGN685KkVnCDxVXw/3xu9Qn/Le+d6q5dmWPJc
6MU2wwFqozy10TNe+HF7ECEqzK5NvxoXZn7oWI2/sUd7TI7iAj/pNMeO60OfPKNeTjhwvIOkHJFs
gVV5eX9mdpbKA+tkOTLOZ9Lv5UvtG9d8wE9ueNDvIuKIjCM5k1PLUqCr5NhmLovkmhjuwsGPJJNJ
iHXeC4XICGvRZidCP4gDITx2x7FRV15MnxzAOlxYe7Zfe/D0GxPgiBpK3mQWcV/O8Cc1F8tcND3d
5V68cigCCnZ0Sb/FqQlXhZ8sYu3ITVHu6jU8hVf1V6P83/ebHneVO/49iB3scGlhDQ/260o/yTGE
QOT0xQq/Y55RlQOW7FEfXAQZq3glk2+EPM6SuA9/1F5EDLQMhxxoCdZZDZ36IH1PvQcwOX+PXArK
uVP7oSEMuWHCM7hYVASnho3kDUendIvFCmHLYjg3V32df6Vn0dOfFb6eEfZFNiwZAP1uWEl36Iv/
rJpsUEdaRA5jnddKGH9gizQ+EvIvtl+VZXnlkMQEWLxwYYPu/ew2f9TiyJJaujiyZcqd8MWRnq5x
flqbu/Ih4Yv6j6iVqV7M5rWFp5tAUhd9EJuUe+gEaySeL76lvoFVEciyA9PJ9/T8T8Ng4ka1J+Oe
V7pV5w7XwQtvOU8ABd7AwUcExxK7sxwKia3/i9iBLRuqlYhXnAcODI6JDF9ej1v5H7suDDgCYoVD
uGGVtZfXrwolxX7V7shKsHGyPrVE4/zhycUOrpcOCe74U80MP4Y/XAHWybE6h0tW6w9vkrSIpt0C
lpbY8jZ2tQ5WKqWbjwuMTNv+NG/VXvXGTexnCwiLzWzj0IaQA5OcfxzLRMViVnWl9NI2KU3JOttK
B20+Et7FT0VHcSnOz+xRtbKUpUXGgIwYCe1dZgTSJjS3ETlV8aLFHr7Y0tr139Y3Dyc2mP2dxSL/
kjbJ9bOxVb4FazxtWP3X8T4lLg+Uy+X7fWYf87a+NFc2xQT8BPzmI6ZM8OSV+jl/W3e4PtM1DZ38
ybmkqQcs66Pph4OG8j/YKs+gciN9Y/5QnQiwTrHVT1bRGYf6+EM7lQA6l1TmLePw5upb+QMrueze
L7u/jL5nnR3SHUkRD622i1UGwWH72qiGh7UF7R40Smjkbc28xZZXpWftwiMC2mg5eqSLvKjANQ8y
zAIbWLvYxp6ytBavo7UZl+N5eEi+ucUNtaRZwrvmXTng5E0Vn9gkYftZbQcyhZRHdRHhW/iNkqG/
sEc2733Dzr6lGjdfXBPsEHHaG3M2sXihG2Pno5osvbrC6ttWoUNvNR8nAMYBH2Ls0kyL0GdMVzFd
wg9MEN7OwdCDzHHBSy0fak8Bz+fSdfZrYxLn8cKX2U7f2fFQLlyCyB1zCd1uUq4lG2sKFgXasO4o
keVlJnkUiKQq/Ujret0+h4++WWiDKz+IXXG56VTMHc7KNIcHuj4K0zN+edIT5faquNLxbRgIrGgs
jOtb6rDL9pg4k8kGzjfzjJAp9ymCtLLph0uIWqwd4StYDo/xn8jHK2xhVz2EdtH9tDd8+axhmZ2q
1uleCPxt7WZuxG+AK6331LuwronDO4+3ofa0dgF0UfwmVEi8K9B8bO1Lcdkqa7j92CfKMQMAwE1u
uFeSAhN5IWadjPGQcI6OvG1JDeqAU55a5IhbcJ/pMs1bxUOddqkeIYgSIyiKcfwgcsAYYJKzmj57
PlG8Gh7xgEZoYU0OLg8R2PwWJP1n2QhgXu2Z21YFNjIcgDe7Cwh3dScgcrYRxJK28Ns6xj/lxtAD
cWQe+hojNmkZH5V5J2Vuw7Jwws6pzGvT+WWzwH8iog3OYEAuSyZ7Ewe0i8hqibGrSJLQC08RB0Tx
p7QlJ3wg3iSXZQaZlt/XPyZrAF+ns0RYSUClYfMU0MPP5+mAu6r+BqWKo/kz1Et+mb4gmxCfeemO
XRuvJqYZ4e+0wKViwWzxWO1hxSBT8+RFuc55eCiVOUjCneaVi+Kru2nf7Tbp7Ryi4JcIlFy/t9/0
XzHZ+b/20xzfBxWzPt1v1s2GMCNsR/4pHyRufDRrdEs0/NNT/TfCvY2dOX7PRjlCoiXcL540JFnn
QDgSyNAhEiODMVjX4nGe97xi1K3HR/C2n7UZSErcNpD/DnXQmlhn3CI1FYsqmyEdYaNZ70gzgS12
/D6zrtI3pi8vcylZPkNLQs+gIw+41Zj+3DygyFczQzeHMVFtj53/Cn35XUcwE8VLp3PgnVZnlaIc
7jEzuofSr5makoNTjGRqY7WE6blrflEcB3sd3jcs19WwpiBgXkjj5/Y8AD+vT7hnL8Flt3xZJ03z
4+ymLeuLZC0mkwLGTn4i7Mg5slwcG79a0PPazkQ3ZRqcHRhwDBagNNPPJY0LgRA8i/sEiZst7sKn
zD5Gde/JGN0suXtUwCl6TVKB3u9gNu38hHkx+Ccm6Ohmtzhm7qJDou0afMDwQ6EGJT7ACX227D0f
l8o4eVAt5+X2RRTBXCyp0awv45orzuuW/oa6x1LPt6ljeeYnSIBhT2xGT2Cm/DRuwz3j0/YDir6J
vSuKkQ96eAaK1mcNyQzAJLlXsB8BoQo+gSf8DT/mJ4ecrLnvA6lfWhQbT4yEOb454WAasrn2F6xP
//JTRYmzMn4K3a68NFpMMnELW/x+dF974HkLb5MTlicpXTDrHycsWr22dl8TSmCItgypfEaH0Ydb
1QumyczLMMeR7PaHA1RxcFu8FoTCknxG+sAuT13xhtfJQWA7kplMzdQ21YClrJcIhAm4BKZDYp1Z
14IdXeNFc0E3IUoe/hLmaxk9M2LUjuW1KJYGzHkVZNuTEjA7coJWUnKchpuVeEFB7cxGQbHBW1l0
3yk4j68D77iMBVnrqtfsph3Bl7awBDpiLVDZEfhyBZedYvdtCnMxjpjSawd5zfGo3kh7WDR3HLlL
AT2D019lrIIScFsEBBGEGHI2vJZa7BLe5guE2k55xpAveYOMIRhlLU1w8twzWid5x4YV70mVoa/I
EJ2x6IWQEj31ve4165QrlTj1I4ZskFyr93uNv8bMCZyA/ynLCSuZ6cjAnIHRQBK04QJZUm4Qguup
W4anhF04gccY69ExprxKR2GVH6qP7MyhbtXMDASXcLlfBkYJ/SgG3SsGDtjxL9OLqB6S9XDQW0i/
TvYX3MX7RO9L4b2qPl9+sob+74HqKF+A3e0T/L9cF6QwSI68qZ8vj0TbVXuNL3wc1Q0kjymHsopW
2IMCufG5o114GHcvX4YVDKj0ntDhnsmiobbLPuoPHs3xg0XGhidXC+2iPFB9CId3WPfKQpksb/vi
UwTCuOmAMa0/oLB4LbKRmaxjtC7j7vLvpWzq1IOUDIlx5ojm2lPu5MtmWuJhlrXMXBZT4GlsL0R5
p4siXSc45JU7CTM5Y9WVuIB4nerPI7MMnOK8PFjoKavfRmjC/AFBr9k5GaYA6T0rKWUI/hL20o6D
BVcDRl9cPaRZ78uruZj6pwbzaFv5rP/iS/49our8YyB84uVZMe/fWhNEiryuoFG6N5v6ryaZFbPY
wTa2ybVUbfNsiu9Pp8DXZrIEtFXZjABxcCHiQPjg7vAZiZacKcPu8qZzjZ1+gCbkiBvzzOxwrD3j
Fx8ccgKZdzsGg0J81ZKNvum/pp9U4hm0k3/MOVbtvh7ttrJJcxqGW9jtJcVTKNJS73UKH0hNC5Bd
Y2f4uA5dRGpblUGnP3eu0rmUGzkzOwjqkj19x3eaiiD3azzwmOgwPPG6NbmSvLj8bW7K0IlO5TVD
Q7AQVuwOIk7/hEBtrQJjkyXmb+Q/Q9VzYbHKH+ox/JPOiBOaHzNzWgdaxDX7E0BvC2AJV77z7/UL
PjscoV1zF5fKlZGi4BYX4VM/j59hspRWsuYj1/ppKFF+MRq+AdxpVyFc4fnnM1u8GpPPltFc6nWE
GvMeXtgUdHENEU0jJgeN+CHcm7thyZyh1B3rrWlwsOA/Sv7wkx5bhm/CsRNtVnx5VT5VhjzxJVPd
8mp+w7jWAH823QfDk5mcOszmfTO2pw9eoz3VJ/Fb3aQHHA3l2sFGiAoPPsp4m5+1r4TvUWsD0AAu
emHIrNla4MF+kx+ym1+iJ8suvIiAzY55YORTTm6+/fqirU5BGJYkWVOD/RmD3V4rQCEHwxuY7gwx
VTa8S3KdL3ADiP7o2MELkmtWePJC966+Lf7G2v7LuKDWNvPRc7Nxwl1gNnrJA5exMoNbeFNe9jdd
9EV0ajbvCnnk4IUIYEMhuQJYbtp9ftD3gsstTZ4lD9YmXtTn8mSttCP62uPoq9/kKCqDDS1kIy+1
o2l57SO+8+hGa0JyTtl+cJkuYrkjoru9q8DylJ0nV1q9fARZ8gLx0GQs4eEBswDMn1FxwZPnQ3T3
9tnvdT4t49vfN2RLNuuWKeXsRhtBIwGCmTruZvbrqi6zsx56W+1fhX0U8PUS16m4WnGff8FiotAj
T6jTbOgdEN1YvhBvQB0YIhrr+aTIK/1AiZlWH9Za3ORsnxw91ZZ1Wa6zaxG7xpf+zfc6wub+2CJY
KNJnAp2Gyv5e72SXmGhSauAcVfJxaL2ESc2EMyZ8Ohx+bT6h+s6858l3gJ2x6GeJiB/1Cd6nwMiN
jpqghuSL6r1UPnqKpNmTZJ/UQ4vY+Z9qyytBljUV5+2cfhsuuFLzOjERsQ3zTnUTRC5xdB/5Bz5c
AC8vu0CQA7Kdr9NLuxPW6Ue3gkWl/zflp2s8y9tococVlXrJ1sdb5MSkQYyW5p0RNobor530Ca77
N1JVbcPba/umiIUu6SfBtLIO1Ve04tGawVMfcEKY2xAu1NnZVuC4hz7nldYhgBELH+5WP4hVwZcK
dyT27fFRMd0FnVqHNxgdwlY/gQqg3A6enHQfabo2TxDLTtBcT+1ndRfdmjo6W5Rf7NjEEWCroLB8
lAMnCCeNvoY1pFbQ0ADCHQpNqdqFpEWeqLKNozShQXIKyuP6NH00F+04bGo/S1ex6hhUtrfaZ4M5
oCAUNtZHFq70vQiBhJMZ+GP+EXBMcyHFbBICIyCvLeA8ArNQ9U4R/v/+5FsuO8GjNtzxxqy7viU3
C196SL0g/rZ1xeTfpPzy0CWuH1mww1LGoK4FMea7FgZ4NiPV6R+qN+uRfNAwtNzI0M9omrzqWO8T
ag7amsrBwrOQqZS9/Lf9olONez/ZW8/gUlNq43hcr9rcjcQlnvbUk8GweZX7RFzqP/pPSi4xl4qL
uDUMV0uXjNHjBz1V98B0cpw8ncGVeDAodnMnPQ741y2LS7J87RUezM4xvoQjJ12uHPLws4LDorC4
VPqpYSlO23ZYWq9znJ0w3QkiPBCgJzn9X8X8704NgSc9ZUYBjIWYeNFew58x9eQAmMPh8WGnzkwv
L5ZD6VWSM6Z+R/QhkTC0eipO5HYtwZZdssrqAnSZuSvgFbMmTFEhRO2KTes72ZPXItdp4vtsLb2n
62vjM5e80h++49eKyFII2RtNdyJcbXsPnblKIBGhVSSUotzJPRSOFgZgCH0u07L9G3389niC+vds
Qfto7ikU1XAZFVus3EjIi1Sc85fEA2JFAY2KnQ/VTQGJz6Bpc6SfaR3hAObE87uEpbsBtwydhkAb
zircWE4o9Shyx/ZgrEzGpv0SQ+B83HJOM5ZehGw46Eync0g2/LiuIEHoa7lbUJHwhvPsIQVQRvER
IuU26Vd4RUocKgwjqK3l9+WvZC89EHScCxvE4G1xjtODnO/ycklcsYTClB5IuAnDauiPr4nsDydn
BlkwmFiP/U7Jvid9rZqQxW6TCVzzWlKWUJdRC1EkoM2pAUMo2Sm7Zc+MF+yV3I45gau3tQhwhFSH
8BVPut7VkUMBHj7Us3WEntSRF90iBUMmhLDepjB6lQup+ArVFeJXbYTDcWNjjvVVf9W/++N/g/3u
Pe3//zn/f/+JDQXkl5wcvP//QWSGb3Skhg/HH+AHTMIDCp/B1+Ro9d/3pkBXUU8ZR/KmrRWWNl7e
AYwlDU9CKQDK6XPQruNw6IBS+MooYdQPk6StqnprCiq94n/f+u+HMrmrbtMCbf/3PWl+8WNykLr/
/ZlVY5VdVZbfqlDs80TG42KMf6XBAon873v1+wdVSlbnf/83NVn1v6/+/wf//d7//sRUu3f4WNy3
bq8y3vrvl/LMVNjx3i/0368SNkhjksjpmrSG+hD2qxGHnUbFvok85qXCm5X02PTroSkWQdj6Exwg
OWlb0qT0ydVfXnxNu2lXh9NpDJoW+0juWpEr2kF/xYcsi74sJT8rqvAli327UDOV9G3GG3E6rWIh
8Wqe1y44jK9RwTiGMIYyewQCanCilcdFBp8uDfvRn9smXORJQZMHgmAR/6Rl0GInvG2Qjkq0NKZB
m9zBE82UZC/E6SPvi2HVx9SnKE44+nTOTb2LGVw13bjMdSbb8fBViIW8UQNoUSi1J1P1uCu4U3GN
NLFfNMh0WYNAo8Mxb2VpY2lMH1BMoEVjFm8qixJf4In4E7OenqhCGjubKTi6Xs/Jv/LRCVIYZTEj
yxh+pwbbosFtwJs6aI3NwEGY4jE2DeK4yoro0ScyIeAcMQhJkLsyQytL/DkxEYkTQtsy+ggNMSmU
7wripUVErhZD8prVBDJd3+9CXf5rROjMegTDv5EW88y8vIwG0ZFn4zfJtS/CSxC9xlqAcBsvYANm
wmjCfSELaIXojVADRnu9IkkudiZseIJYYv4qDC861gPRkzzOqIxfv+b4SryBAPcxPuOf1jawxeqe
NiCZQndU58HVkMc7wtvOM45ucd2/zkFB2gWhsydMuMlzU3AwMaLi5b/yGSSuyfJ1o32P01J7CWty
y9kkCjKJuOReQ5CZLcXZ7MV59wjEqFyV+T8xgfmAmzJN05gNCBy1tcUsoEf0EEtgDjUet/ukxUW5
fe812esrrlBbSPukrCApFCakhbmlI0+NJ17lrS8H+rcVzbtJzgClTAnmsUjuWwy9NuUThSrYpkwK
GYbrxONlRbDEjZail0dtZSidV/QjgtBphs1NvoiQM1NU9OJWsRI9aZDAIYlqkGXIkSmbWWJm/+oh
qje4HGDGDCZixsiqkxfPRzBEIjwNlKpiRu1qPNkCy39qHv4m+BX7r4yzLSURGZMe1WvfofWV0G9n
c1obs8JTklANqElDqjJnQQmCVrUMiGpVF7Am1dkM5OxLI+7Yk+vkYcQyhVwA19koL2JKS9ALL3Dl
nqmqCG4YJhxtiWJdOpUwUaVMNbdmK0vKXCPkAyb/cAxYSG7QA0bIoenizQE7l0DLxevfIKTdFm8z
zBBkxbXeUlAxzuO3sZG27ihpkiAc/WAuUqeCdFvIKjxD9Odjm4k+EmSNA7XoswK7Vn2jcwH6CvQw
x+cZp1lQ8BAbuSVC3U0718m2iylU8oaq71WmiFy/4mZcS4i5ISKaACFquFQ1E0cQxhBxOhDj1jMi
jcNHhALaLoxMsgs59XHY6pyYwF1f7tTXoiG0AAyM4X+P/c5PPasxDXB6r+f5pqbHsWQ01TJDHNMJ
8nPHCo7eXnwCIFbB4DO2BDdPJ/FkqHl7KGRamHT8EQ3xcxy512hkJ0+YUg9a9ndT0NvjWYTluTwp
B1MFchTUG+4RnNX/UYAmBi6JCNk2f8HB1erzmAvqZwrcKCvMKnGKk8OoX2SqsB4oImRspm2jMdt1
2sdP7NMTDxHdhmhTA1YkPktaz4B0DJElBLBE4qk6WVJrmxicbgqFMXFSUTm0kkJKbFXUC/SpB5kc
TFknOYNQYNqeWnkHEr1VxGCGKIHxDcOYadHNNfIbIzq8pFDei3L3qOXuWpDKUnQkorWjSBtvgE9E
JF7v85IGVGNoP2vYy4opYDvdnDGUJa/L/iYLwVkIQuYUlZCu4SLijbuJcOtzE4shubUN2CIL8yGm
wJRBTviZjkJBSqZ2ia2zJ+jZ1RrfcgW9e7ZmFKDppxwe9O9Mz/+mVrd8LE963ODB4HMv0g3ZTQOo
JbKcRy7yN4nUT6jmllSQjq7SL3UDkJYc6v4cdtAmmgi/fOumFu9QqgycgscMplyDt6Rqzm7IKofp
5zQh+h4mzsMr0VeZuehD+IaYoeGdHg83sTtPQ3NrCgzUsLIMjIhFFeEFpEyBTSabxjrJbrGlRIsI
8/Q19mdwjnE5YYwDx4M4WbiFLY8iZpztwuoopl8MPnpd6KBAiw4xFYIzR2GwwNLsgE825GZNLTyL
GPROikh5bzJMr/MJoxTgUROXDFWeSUKaITbMA2EGOXbmcZ6BMRqTtsjTBoEILzLS4XSJiw3f4UVu
OKd307vTG6YmOx5CBPfUElu87Hq4K0Ip2XoNuFzOhNkIE9iXHIgMIVrtnomABrm5nVth9tQK9kQx
NC3MJayeyz7Bp7dcB1qYeQXGz0SaI+1LQlD+Ugs6uw/QnQd0YSmG/EzQaGEgngxQFkIT1FCZ8EUz
6pMilYIXaSJDQqKFnUQF9Wh0er+eE9Y2GDxFhjWhQMyYYQpwsWGOVFPf25XelH6INzbOCdp+GsGM
i7WFyt95dcz3Y0PF6Lzg3tQIZVI8C/Dh1ZJlzKBdGjP8sSDIo5m+SybossD69loAtSKZYppE4Wpl
jekGZs6Qk/y7qlXzi/xKbkJFvuDIhhx2zQAOTzMivmS3CxG9vJoE3RKHSV4b+BZq8i1X95NSaxzk
5VLoADAnMUWx1RJZWDN0LU3rrpva8Jg68yfI8gsG5PM+7/pmM4QrMhsgX+rxsNFk3BwwxYAMk4NC
1Za5tV75lxYgPe9FpvhFchxJxF4rc3d9++ywWClrqO7KAVdKVKDNxKQxITjIyam94HHNaG+YP+W6
+iAfxbdwJnMSI6DxjcGwFDHLYKNJv0qq3Yq6ktyxFLHSIcGD4HW3p39xtZ5Y6lJS/VcKdSFqzrNh
rPBDd6UYUoMsVb5ZESiVY+HsKiFex81ARmbbelk8AmLhhFFi6q/XM4IxhgdlLi8sQRIOHe/fbbWw
JqWFTA4h+pxGM1rqwztndEpy9aS24jKcQJNyGa+pyui9vob/IzZMtlUx88exSVZBPOODPhyrrIj9
lxL5UQx6JUWw+IukQoYUd4gV3y2QUGceiXRS03NMx9Y+HKRpZXSgL3VSuKnQWwuxZEifRYlLrotO
8rajh4xXNR0hoyj904b2xxRbfi08QoOeNtR3XLDyGuSzuaq2mIaol1nW0d1Kdokj0mamOPHnW5TE
6gIFOD600rqMGeaoAatWmrXtEGkMUyqBpD64QnjsE8YNSj82ckWfcyzDHMHthJQU7wrDJKvVLHPi
4GcD3tWwGy1OiYHZT1PpkmNNsCGH7qYoSrLKsvwIEWGUawSXEOoriVtNRI2CjWntvVD7vhM9jNVk
VBt1VMNzmaRuSBxyU0NVxBpMX6hV+zSsctjmFjaWFu2KpZV+Pz5f2k4uyTZBKuwJhskIaMJDMTbu
kaRd2ozMzI73ymVKYBPmQUoBmX5MoflN3ry2VCbFWjSv9kyuY7jNVbayF0klWiqQWMQF1cBJyShf
RVr5SZxVQE3XPHI5Zq4hFvs4qPA5ouEeeHLdXMdku225CmTs0ZRkSJqUi5iLLtZYB1wrJlvyq9AU
F2bRO1ZL5VS95u2gRb/GkJOnHX4HKchOkE6aRzG2eLXlRL6StM8jklME8mqVhSqVUI5LQLWOrpfN
36pOosVEpY2Lxi/fzN6k6laWUQkOYcNkhKKWnXtAjJDas0EhUmnTTR1zxIpmTH5K0kiepVWbSsy9
ojE/sf3B2SXDfU4COyLPGKZQA/g2YcNaIy34EBmaDXHzmY9J40TKAG9ySA1fg5ifbvRepoWW+42u
cH60EeFDxivnqwnunBgqRALE8NM0pfbiGKpGHROV0v+IRM47Qvvik57aCg30gKQskqbQ0zXEoUMf
Q1OcwmQREEsJiTy9kJuDRUbHrJa7UTikA3tYeTaelDMxoosGzzexOaXtWJEEccRKBLyrWaTitBbg
TYxkIwJL9pTnL+BTwsE9Di18BoYVT7J1bsptnWH31L0RN7iCPDxwnEqMNKNhpRQEQAc1Y+Upak9g
Clchk9Bt5MJSCbiBglSDgYzdM+1emK2ppkc1LzhNK26DiWmtqOWwIIEbJ8jSmn7S6YbWknYaRAZi
yXRLwm5ppQnQQYQ7Uh5i8KvxsMvkeAx3TRJUJwokaLXWWy/b3BB3jxtMlWP7oL5eFvY9M26oagcj
Vot8RR9PfS/RedcUM4GSAIVW5l7RwV5DIdzNwbtYllic1KUQcpod6zx3TVwhg8n6NuuuBo1KNpLQ
H8lN2/HBSfXBtJSg4QYNe18Rs5w8UyXFzhFvZLcjyY6QX1iCRnrGPavyeqWFWjJxfcX3fcf21FEI
rJADK7uLOvZVkUAmW/vWKeZkaeEm/nb2EvwMI9phFJm7jMSRdNxKFUMaR0vrbDe+cb6GxJ06+iYt
c11PbbrBwYrVYaqMdeoQlQ+UVpO2IpwUhtYzattBMVZR8n/snceS61iWZX+lrcd906DFoCYESFA6
6VpMYC6htcbX9wIjozwyrLrSat6Dh0fllMDFvefsvfZdAeeJzkb7Sfz2j1pTHKhaFj02ffVRa13J
xNufD3y7JcWZDZQrAjEiGt6iYHFhVLi2pmmEI0PFwU5qFZ0uekSjMoZTWJib0taHpZSBx1tBFBcp
frc2IHFhQ1LyXVejr+u0OWe1rTmDipqc5DnL69C41Av6piAcue7rn4mhV7fD6Zh15NLFAHgQMaI+
GmzddzXfH26aJNz2/XyaJSU55Ba6v3EuD3bXNm5Z+2gH/Witx/4tXBZKo7NyUJf2jk7K3krLmicj
NWnBSa4xPM8BeY8AQZ56TUXM1TdELPsogfg9w60mIFBDl6MfCDJHzTuMUi3a6QlC9pCJjarja5ie
1JQEROIPiHkpUVZB9FwF7PXDXEiECQGPZBX8jDSjlGrlc67u4X7K62XUJyWDaQkz4+hGIb8M8wA5
6gg7SgWFYTlV2yYhIUEW/r1U4xABzkpPdp3K6XNqqJuekOoGb4VQowPTwlsqJjNii8HLJeWHgfIr
BPXlmDmru7wbZI6AjJRjTazqVqW9pqSOnlvF2ohsFrSW/UA+BgehwY5q0iwcWMOfFQYbzFnm5xxF
aEIQvndgojaKMbzioGr5EWvg0zofNkRRXZX5uBFVTJ9DtOHtZHxYwR0Wh5KaFOS/zl6bg/ImtTRT
hqV7NL2YAyuX1GjeFIllXblpfO3FL/CWYsHaSy06j7QL31uJolAMMyAuYrChA9OqmCZlU1UvHHIU
mHwCm1RJe63VbljJKsJTycgVZO7Sh2oM93NNT6M1yNArkAI0ZJzaZKmkQ/IVkrF5mZHqKwWtsmJZ
x+os4WTmcOUQHAXGCWugBDKm8tGfI+ter2mIDDSvJopfgRrJN7AA3YLEH7fpkWom5Zjfz6r0YZVy
+MHa5kv3OaRl4yG3daqaavPF+e01M6i96G3ALOtcVF29pZypj8G4CaroVQMNiEW8GzihRhpmXrDl
XsfQcMxQuEw5vv1WgUuWVZ4eMIkxYTXU6rDh1EVrQoP1PKRkjcj9h6/EcOdQihc+s5PJr31c1z0p
mam8GS2Gt3yS31PffsznGP9Keh2saD754w3w1FdLbgZvJrnvWI2k2bSpkF0jkgoEOdV7P2ikfHCU
FzXA5om4poNtg7OKmbcUc51vetk/MdDFB3DI2iooc4oblvxQ2hVrw2wUSD0xxendCyev6DYZW8IU
LfveInN67c8AHJuqebTy3DWmSnPHosKWWqj3Wsv4l8ta7aZB6ZlCEh4aVaXE/gS9LuM8R41nZOzL
R6mGOgLnK6u1fV3kxtZEeaCmZuf5gkmohZNT9XNGoUzCj8AsSYoKfPIs9fqQEcVqNWil4OVFUEIy
j+2tytxiHxTaZ5QJ+xzF5WWWMHUOijpuCOODCmzheMlyJvKasTZiHdC1tOmnlp6lnZMY+TEgPMkY
+B1WhBXaXsILzYaug/+s5vnamlVE+j39jDB+ryH/XyzK0awappXRm0824rsMqx+eF20CKih+co1I
BMMyWLmJs9nVXwGFt3VRo5UYSnX2bJQY5PMGTuUz7V6q9oWUFZvAJLtwAEy1HfwlCXIkqMmkR6r7
ExO5ismBKVAU+wINwqQwYsjUryAZKkhZR0JXuu41CMRTXJi6mxqsksMyf1GmOdsqenLwfZDo04D9
UO0WkWXbuhncas6aDKSFTLFZbS61sEAxBBl1jiDUN81bRyZP3UAKU+YBU4dRwytoOkBfoSBYScbL
I+Vz4+pQmFftTDli5AznxLKdbmMF+nul8K2KUfo0wP6rTaa/2sQax1ZcvsXG+C614kapjSPn2svA
L/tU+voeUB/sQrKj9nHDMZgtOcD5y8iqeOvXcGQEaob8SET8J5xCeuADg3+LLYsTybhiPcL52ag+
04BE8ki2kBcD3s33//XFcKpv4fNiqNJ1Qg5svYjP14cHlWlNNKqXRUQ/TC4L/xx36PKgZfN7NasM
mAjX639cvP75f3n/75/Pfc37+r1uWnQYB08Www8vGeKRUHnHy+Z66bq5xr3WS7Ts79Xrpett13t/
H/y32/529fo4H9pM2X/KhGZNhPatr1mxflLyaablI/5x8Xrr9fqsjtwl4F1uFLu4Z31S7K8b9i4c
t7/Xxez/eV1bfLb4aKIXM5vJ8pvB0xLzozgapcx9mrQzn1K0O83PVmlJdp0/qtBylpTErCcEKZRC
fT+T8urCxkeyslxtq/mfdyTLQ0yDzEB2qu3vH1wfdr0qKAp5xhAerjdFuqbtRwUOLtKHRMO/DLfn
+rjrPddNkdW8OIvOuzhSMW6TbsfV5XWvd7dguHeF8jlpio5g2O5xt4JUdiMoYgcmDlC2FlqRWdHM
h1YNkrek+6vF7X0b06Dp66l2DACT++tGGVsEEWFRz+gbZxQiUGdATX6NAq1FbulUP2OZeDJO4FpN
xyxsGtqFhMEnwMa28DbzfbyAosD7sbssV6+bLBuQbncmQXM1QYiF3GNvuN7TB7k8r/0y/04HqvK/
f5c2ISfUqTP2PohnL7k+w/W5y0As5BHRH/g4kff7en+8yvVp/3jM9a6xpZMiD4Dlf588+c93dn30
9Y6/PPf/8+7fZyituPHsrtn9PvYvr1lE1jZK6gPpOb0DM4vhz8oAKeigasPAvh80hIuKjM/OnNpj
QukZnBT0jN7KaYaJiNLle6LJ1das/AWRHO7IEM53YILro+gGukoJfXzyyfuwX8fE2IgA3UpVgPIC
seL6tnjva+nH0MJs31c04uuUqX7NzIUVp84qG1KBMAxqYvQsFZ+Vp52rIwQYGETkCXk+vQ9os9Tb
25rCm/3ABKy4SQaGNLsCTCtL0jpoE98tg77CrESzvs9rhJ/wJx1tBGrQwPDIs+8+iMS6LtFAMRcA
Jw4wmhKdi10edZFRPJAWQa0ohAwio6ToqZK5TLrpd4PHRP+oBbtqlO8VMz8zvW2cMZUQIkTxNuUU
vO0NuSaHDwaPzLoMqD9yKgs/V9FdUrngZBb53c0o01jq6GDKKm26blGDp4G974sRWmqCaSsWaIn1
uZw5tIDimGiV4X5MCCWtUtSXgt6iH59Df06dbLaR0Mjtlx4k1nqOK9NVbJjV4dAhP/URo8MsDywM
IJJpP5MBAkNDi1wA2TiIOhQ9AJyNWbx3HSDVOm8+JHOTpGlLo1Gno58kl4ZIFDQBJRrqEL+ufw3Q
jPyDpr+ZuvquJB3m2YZimjbJW91AOx4WCAOKc58gNzTT6hmXQbayLTgndRsEq8qiTionkc4pEJZ9
T/oO8sRi3FUma4eAHixE8vpgDuKGPkHdtw+VxLxYZmXa5jBMiCJ1aAbfDIl8HIi8Qj/WxevWKk6i
VavNoPtnoWgfebXUbXk7wDfxnqWKWIm4AxmYY4xJ/PzHTKND6g8Yx4NKnMKcGhqnM5hCkeA7SZWb
AMqIKvXkNRK2s66QwJC4qTh5Ir9IrfptJGJL5o0j8acnygEcMOF8yYRx3xv1eKH2qBCwuU50FGCG
btpbEx5NRTFkLzRpwjWVJDvZYhWU2+Jg+veJ1uu3wHJ/dAUXf5Q+kkWNgszI0e1qr31D2ITdzs/h
VgQyy4RZibdasuh6jfaTZuCy8BvE2qpY67UFJj61S9dlzKimZvJMc4U5q5rT0kYC2+Sm5NLGUtZF
Yn4GfR0+FZS3fN8u3XCINtUAuM2nrrvxM7K5kmhHMfNRWbKeK74hYauCUmehP8pFe0wzGw2cxSCq
ZQO2Ok3f9mpobdvSP8EMrvealjOOFNmeksBJwoQ1Nv1rldZvUsk7yEpEsJl/SzzPpQlHln58371Y
9zpTQbWbvuTEEIRk4xNQGkp4Aig9kGQTaiEy8Fj3X8IIUfWcSzB1CJF2yOt02tA/FTNIajLtiY71
xSfLNRQV0i4nX3MVdAcNhd2AsaepQSoxnG/UARpfKbIATW1WfWQGZYOGDHVXNYDvaejbZEp7iF+S
ZmNC7L/P2hqVYYxQhu8WAXMbihvm9AD8ZES3U35ozSi4mB3n5IC2kKYR8jKq8psV2xJqmBz9pZI8
TlrUeU3CMlwOTZ1gHf+zpYTWyTpIDAV519jxvqouvkRtCT6QDPENXROO7rHvkcVMK7unMqUHiKaI
ldzoMyGvpdkOD10x0LYcHqqmkdCWht+K2qlORbFg0+pofkdZkZnD86R0idG4dIsTcbBtp16id5us
hXcSK2vRn3mLiqs0ZLLVHaUPbWwqL4dRSRsfJew4FYc8GFrQeahJEXJ4syD2cogxVUADyhKUxgbg
3p2iAhbSRXgmH4GMEsKKwXkN/caPrXbXBtKZDJfEo1n12M0Et5C6NTSEligWtY+plLEXSoG2H6zu
M4aUSqEt/xpjkIRDHebM0qQnIVUN3zpJzUKHlFm100HSLYxtnbnp444SfqFS4FHNBQOaY7aoxvux
VdCDaxHVYuHOZP0cWsQ1wKCz0yIyY881i570pHLO1nWWHamTnoV0FaBHZLHGZIdOlVl7Hah/AIZz
sp9qfmh7hrwfRMBpyGGijDC+mqDPITKN54S6/X4oaaxkQP+VMVYxDRMBLY2kbSN4NcfxNTVopktG
fCJuCn30hNXCULAwSbXqBDpS+Kmfjl0dp/tqMw3ZbVrKjKm5/Q6Mm2J+i8XXqJ8SS4rQzJT3Bk2t
fAa1XBmcmTNhfhnLoWootHCS7FgPHEDU7JjtzeOHT57AIE0l0Bw+fYzjXZawZFsZFuQqfIAUrMtI
de1qhy4nqxAi+NmepyMq1gBuR5sZG9Ry2/WO2YKNV5naQ9G0wcEO9ZcohWwY1wRcdAvBZlg28pBg
pgjyx1CE4T7Mans/aeNLKABVNLk67WVme8hL2NRCD9Z6hpwgRgd1SKpc3lX27CpL9dBvFG8s+nwv
mawLKtaRVlPInrQwP68b5T8vXa/+8RaXP2iiiMbc+npD3ypM58blnVuD/CCSFMiPOUiuhbccXeRz
NrZLcm3uMX2cKThNSbu3FIuLNNKLVWHkqivbAgBJbXs5TMSsflUDtP+yjc7zOqW/bjSLXUFZNter
obCooLNgc7W27vaJ/xZoHeGt1zelNqDL1+3U3IbLHp5onA9akPkrcPDAyJZFRKWALimWzfXS324j
I4HzpoHBqFZiipPLykmIkiltoHaoLxMizbuOBV2+/Ja/m2aZOHeRHjgSHWdHq2h2buWFzHpFpJI8
xZoll7yxaWElLJvY1JEyXa9HAQlec0U1xk7VrSH6BF292ZcoXvxin9V3PfkSO8OEWGQtmzlFyCva
KnUGaVhIVcBi912J66wu9FNoFgwQhqLsp65Q99dLtSSUfTkYRCgqlGIDPeHjk6XGXExnycG163u4
XjJY6pKNgoQrjEiZqeR921jyHh17HxrEBlbQTJQE0W9QhpjgU1mbdqF6R1uk2OeyVXlhbAFla17n
gXkea73MoW1Q8RMWkusHAsuO2aj7UpHVfaOSpdxxDiWJB/WBSZrWakEnw7q0TYKgF55Y6kNTgIxu
lHTrpkYjgb1nLUMf81L6fuTJmcnuZLPkXbeR+BmWdcx10y2X5MFHTD+rFIb+xOSaMP7dOqUgAtM+
P+S9jH2JsIQMqldpI8SNIxTObKiv7op2lr2R/uh+XjbX7/96VaWkmGYUc/i6AwB6y2/AzO2fG3uE
oWKhFXBmm1gRM2VBpIQqotLBKzoULxUTXrsE8PS7A16vTjGe8mKafbdrLLI5hteyxFPXz4tWMp7j
ZhNK44eKPZ5x39wNY3n4P5nWN6HWivFGAUY42zuKO8A3A8681KyBTyYe8ebJmvSjrfQ2f4UsIGLK
hGQcufAc1/ZD9SEeigOtKQmRKkrtZS4IczlmQuzgaDKP4eP8Cl7sazzTsfAfw4cMrYdnThBOnewH
iOJyUI4eZU86iCW+JFoB00rViNth4k6znBrrpn3JF+AYCJINg/p8D0+6HgC9bjrJg+oY9lvpbj63
nwVXJ2SDKw0xBIgjeoCvCoevTIyj277wUga9OORf9Uq6w4xGkzDDDY7wxjhGHzKrGOyphDuxB1J+
2hbigHeqjdfMnOvRwxGiaERSfyKGAVZTAhp9kF9vAVito8uSzrrCZozQ4kFQKRUbbOfxApqyjtNn
cFGOqNMAF6zxx0IkSGm9fpWczlLHuDe+9BvlXrype/+eejxzvQY7lgp7d+WHR+YMDCvKa/w8nf2v
EW/48wADu/WCoxztNAz8nTMwaBssJDda5Qq6WMjJj8Bn55JF96p4YT/AAT/TnaBrdEwP8QeOy5JY
vbWsbWD7a3CUUvQWGHsBPHRiVUW0sBzkcYCihgszMcYNJPH27RG1hTd+BERy3H3b7aadkMofJ3ze
VsXJcKtVW9u8F6n3F1z75Y/Epv+Vd9mliPK2+Y//rVh/zxmzJALydEs3yRoDx64vGZp/yRkriQ6I
U1XGqEnOg0Cysk5+xKHYJh/dPriDcpqiW9hI/iUy3SnzKCuaR+s0f7KHMK9Fo5cubBeyDeRN7TNt
2ol04aTGgRdaOz+/wOwcShiqrio8YSv02Jk3eAqSvxeIJigDn+Yf6H6bbJO9QuE44QHdlk/9LSla
D+VTS8XBIantO95DrH1J3zUMLl5/k+4596PDlNhhMdZvVW+iI+GZtwxmaA22yGawUyOfxrevYmya
PGVwNJejwwHzhrJ01nBHtU/mCQzzSDX7aPQEqGy+6/7LeMiO4HjDH4wJGBrMHxxQRMYbB1ZpLsC0
1/gDMaT0Rd0a+etwT2PhoeJHx2oDq5h7OKrhNQhk/UjJdhhm/aN+yy7b0n68Q2xWPSOxsG6KzQ1G
Cby61IZTvr89kqhXM2KSvU0/0OpvxK36BAVzY6+Db7LUMHarXvSQLpxG5cVS19Gx20nb0NNu8IVq
bwQSYp9aY71vb8EAInjOngvIIrheUDatkTtjjuQ4NXEDfMRrJ9oRHUV1kiNsOi8IgAdVcr4Bk0Xm
mtmB2zqRuwVmCeyTDnaIgfDQLcaLAz4FcOpr+Y5mpRwy0zlSIocuvtAb2G2R8d1MLrMMV1RbiAw7
PmKwUS/yV5btqu34zhKct8oJ3NP31et0sF9ZV3rM3DbMzbcCx5C7gBZuXvU3lIQoRNf72LPW/2bP
/3uE2XXHNxRJ1gzTsG1lyZ3+y44PyL5B0aUMN4rV3+BZCt1ljGH3ejTtF2VRmJIt7+Zv2GZQNmE0
esSR1CzE70Wr/G/ezJK09Nc8teXNyJqG4lkikcn8+1GoxwQS1nY/3EQKtUL+tdIuzNcTXxGINhw2
nD9cfHYxdAz6YOeyPQc0cLFZPuIfic7Xt/P/8y7+bd6FJZER/N/kXaSU94qo+dfIi+sf/TPywjL/
odmGqhJfQULMb5a6Lf9DJw3J4GbLsGVtySr+M/FCWe7idk02TI0dgKjHpuiWMAzV+IdtmKbFnywZ
65LxP0q80C35b6M9M3PFVG1GfJsES5Up27/u9JEREQIuNyHgr8emsO3d5C/QswZNzMuk1UjnMhLY
jIhFJMtDDcuE0VCckayNlkRfxlj+zFUrFs1xhZgSrwH5ys4Q2Zep6bM9DT6bJSUSSsFKCJXK0VIa
WL+kNALoOpRyrD9J9Pnkz0AdzPux0o+zGAE26OZ8NzQzEuaMAZ5KhH/RuwkxBhDWrErbjVHBAqvJ
292mMzEcaoN4On0ZirJiwsX8pleOY5pI67xOPXmIn+0J7n9iBTB805JprK5V60CiFosYnTErQmBR
6vqxidMnawrmg6TuzDxXNiOtwFaBzYgE6GUw9qLj7DzleX0h0NqZdOJqTHPeZUv6KF1f0AIqo3cw
wo5Iu4Ve0qgXcgF9YCsAG330nPrU516ADTSx4/pZGrEnFSPtfjR7kqeWdBo7XWUdD9dkNuO1hTD7
5rppDWWHumhaJxIyDiBBdqoMBAlyekioXYEviNV1FnNahcSKfTcSdxqa3Bud12vqcvZ0eTiUNSyQ
aGL9J8/+2jaIGDJL8gDojpZwMzq0AlBgJrKLtok2fdfDtJPIClunDVMBi/QooxjP2tIqTuHbI7MZ
L3Xam6t4EM7YFzRBesHKPcbNnqBDpipg72fqO1FAmQi4T1k2D9mwACJHYD85jcaI5f8mNDAXqkNB
coB9Zimj1LkKGInWblZQQ9F0YxsXGSLYdrb4BZkd63H2HJHUbaVh7xZBCcTZfJHgIhFvpd2KAUwE
E+6lYOerF0Nh8M5N683XwwGAtgDMk5bg6c1oXRVMPTM8LnvVHkDpGGWKHVQ0p6RAeoNWyc0x+7Rj
BDewa2EUjUb6x4aPpk9het9HKYUVFsRNXVC3L8+Bkr/SgyXMwofXqBAaISz6uoNfbrPKirZWRGNU
DZn75EpXXIqeiYDZIAnWoe40uITGJMEUKsl3plFj+phbEueARhCwfEoQ4jWBKmOloK/QCgpj5hTc
0KrbiSQBDKMW1kfC9Ipu1jErjQZyNfU+BFsB53FXrZQdJob427DCU+7LH1pYoPjzmZILXDznqsbT
WqEforBHqrMEaaKlvul0RuS70ohY1LD3eRbd0kWO12NH3ahv5U8rC0Cx0HWWEp2SJbHBwrYR3ImO
M7mNt3wGFBEcxsYptEJ2Bj/tMdFARY/6OVnPLRU9jcC+ZDL0oyUnZMqlJJpV4BCmIKFDjH7K7vcD
0Q3zrHzqdfLAeClgaoITn2vi4qfSeo57ZmlV4SdOqFk7Kw5BNFUzUx45h9XE7HsiLEwagGrlKlj8
IgKbnFDMKJaV8mSaHiJTeoZrMroQ9WbA5Am21zJ+90ScCQZE2jQNj32RUxytsQCLho9oRLDSCV4w
FBXEozx8KGrxpFDIQkbWblmbI6rU8J8aYlwMnVVzw/r6RgWxUqX7EJUxMfVgFBL0vnSZMie0Purw
1dSMcfNtZDDKB+UrRwmEt2mlXdo2P6djSa57U71M1kzqgkUgczonxQalSrnyi3Bc9U3O8olugp5T
ypfy9KcKhnsKexWqCDerWIxXLF8tfwRZ3I0Un1i0dGr4kSJB48tLPuq02gUlMgSlHX7oPkSulBSf
JIa1DvIu5G/1SNmL6ZCKiHDVVygp5yj3OttE9pFBuCtYqcahjOzEv8+C9KfvVf5Km6hlyCAg56K+
5PPskR92Se2H0GKlFurzs60JJMOpj3xf2Vbsb1PT3Rhl8xil1Vs+Rpcm9dGiExxNEYbGZzkTHeBb
3VuGunFfQrGwdGWi/ICMr6eIsbYUIBcmHa8xJ/sonCU37/ctINuMlVVXl1/5dzgElzRMx70ySTdG
q3Mgj+ohzqyTQrhPmKEF1lBLxqGuALPvsSCWuOxMiWK5YanPip++pSlxmWYwfZXk65bD9DqV1Ler
Xn0JkhKAdBU9j5J8E4ad7skvpTQkAP4DEnI0bNlZhA6/ikwwcEbzHIFd9jt/YKWJF6CSUCaqzXxP
zvgPitsKObqj+v6tLkvIchVkX8pPMYfFUvImYKWNi7PdBCaZFDOFlRC+pfWipEZ8LEx6Vhzr9mYM
gUmhJT1L9o3VYvw2FDTCglCQvqy/kDASdhrH9brltVYt8Z1kzzp9ZL1HUXQiiJI5vo/GnbHlUdTN
vTJwZvXj9lvT64NVx7S7TLEZ7eAc6Hu/ou5X5ozcMba/Qyjm7UBKK0BLywdoR9yuADMUc3yUSQY4
auJNRj9Ro79r3VKviLTHSmnJjCsa0rx7ZddkNLLsl1jS7qag0k5dCKazn4r9JKJ7hh6r4dkbowJb
wnkDDfYht+fHySyAAeAcbybjbA/WO+mDT4aEV03Vvi3OQBuFZOyB2iC9H1STE7ZxVbhlMhGOq8g7
kp9xrdP0YBpR7EgPNCNWk2Q0BOu8MhN83Mpr5vflDW8PmpM6ubbJiQORwNFU8VciSEFbsozhQzc9
ahwYLuaANsi+OFTnnQgHzsUaaB1+YkITmcpUpmfXA2kU0DmYLR3ob7Py7/PvQSUgtGJx20U9sk5D
eml8nbAjFJxBqX1W461fEeY4G/hvu4wFQcQsKmj08NCZFPtmwzyW3RwQ4urI4XmaNZYWgQSmSWXo
iuXvLuNUWmLbgqGqyuG6jGgfa53phFX2odjpudXVE2LID6XV34LmaexR00ayl0MCRtkPt9p68JMt
zfDHHhPeultor4bJgh+gudRuEuYfc5KdzBpBw1C/zxPu12q82Kl2J1cBWYXFl1IZuwZ4qtJS1CSv
otPLZ3ligWuwi0kVgolKbNkbN6U0hx6OkN6j05Jjgrc+8u6nDSGyFQ3romyoQZelxefo76fkEzWU
Fybo9OXAfGly+nqB/oXZCkShb35HEPGGXpBb04MfjKn/pLr9Sn3Zp33KN0Y7qaxLfTvoIqCLnV+m
tDUd4ZtvUV4ecpVeIxOEU1DqdGgS23L4lgqqpMo5xPbcMPVjh3WU/mMGE0xT79asg4+gbx+NWOyt
ZV4pVeoeIqWKrUJmt47IJahCVtaQW/hMaOkwrcyxojlEwe8KRvBCgJMS4SbKXkSZwFjrUChiirS2
RT+5MtBXHxPTOMwHWtv3NOBBAwfSYysvvY2MoWXMpIduqndEi+6SYYFGjM9zBsmMyam/tXDngjNT
aEhSj5sNHdxta3tU/+Gy2UMOdsPmV2UlABjHYH5rSQgGoHL6ofyc1gIZdw+10NZgKPReqylvdtKe
4kB8mKF1p5PEho4Q1PqwFGdnpBwLyL7EKNQUJEgm90pCMIhq6A9ynZfOQPKL3zcnpYllr035+WlQ
k7cJ5j1hoNMi+GARikIDixXUs3gABkWhI24Cj10mIgdiOclIMWF8wkCkXw2gKK4XdasjQAVfAuof
7rYCUf3znuv1qKpC1+qwTV0ffd1c71D47mF5Ls/2u7ne83vVVIhWkado+7fb//Ly1wdf39jfHpMk
8UFVOmLRsWzL6+vjOMPimrheZNzHW/r7UpUuby11CJmskwxUdPeFCWH4+sTXDanusIaWT/i7oaX2
16sdppd9hfvX9yfKX9Z7dn2N66O0f33oH7dpe4l5Ki4bSveNRpeiWzZz1uGyixbIiy9R2LneeH3M
daPXdFeob2ROYzwU4Qzj+V///vdqn1AQ7VqERlXKPAKA5J8vJBdG4lV8Q1cR3lVfF1Z0I+Sld3C9
zezHxBlStNbJGPmbhp7TH4kR17CIMBvp7lwvdiIgcDRzs86rhvAoTo12w9lq1k+sJ+L4EfMDiaWo
VdacqfcAKMbX4Va9pxB1LpwKcNyBmQtt9seMeGmnfJ6fmZECoC8+0ZPhMXKYSe+jBxk6N7Y664in
MqbjwCrIAQj0HZ/tG1iAM5DrsTRv0wfroo7z6pM6JUEC9XTEEps5dNbJSIUFNWy6b45f1irw7RRI
JW9oz0iMM2ADbKP3gYEnW0sk/hJDsQcMw8X2MyemB6DKhOHQLfo36JIUQslWhqT10Zx8OFRO46nP
DCW4DzYkYSEJWvlP5UNywHtIxBaoRfxz1PjJ+8MtySntlHqYm+QHhHYhDRgcNdraoHRGWsUlPVsX
wIVRtUq8tttIOGcCFrPhOdsXd0G7Ke4WHh3wHSSvxxz/Aw70naK8QBMe0ZlYE1T3E1vZXFmgxr7x
T88GPQmeph93rHuMfeRlHsX9Rmwp27NkxUsJjatO9oyjhPChalGJLiiY1nVkG3BWd7QHH8bAw3gX
S4/i/YJAq/XdeatD+z+k99kbA3R6iVbytnBSkv+qW4IOVyiI8W9bLl2klcIkd0Un493evJj2GVQP
+A8faiL8SswynQvzsJXI7QDPp6A0A5HnsMR0cabE79BDtvV6eiFUev3JwjQ42qd2cKeXHBvqG638
IzBT/fYZ6OkZSPGR4ulIBRjRj6a6LA9Xqe9c4BbWW8u9YFzi5pWGvZXPSNyGo138L5KjKZUi+wXn
aO2g+XrGJToZO+Mr/+B/Epy+62ecvx/RI3ZF/0t0m/ZZwwgdr/xLsKbhs2L6xRcATLdhvwqxxu7J
pDLcb+mSP4OwuHBWLAif2Ik13nEWo2705r9+2o/WxbqgIFtElutR2/nB3sZLqICDvFBEIpXM3KAP
T1cebRSK5cG6eCRK460VzkZKXNV9K27Owd2LjqiYxp9zMGF/nEnTS0mC0rcGkHVK1v6KiqwFu8oZ
HfqvHog2nPSPVNNvvtW7u6jfCee7BXf6UULEK9z4HEHRcgCsd48PsQvWXD7MhEiSLe1Et2PopRgW
3IxjKXeo5jQDKMwE0mclvgmaOE8ENZa4A1bEijwOCPEOZBtUHrF2I99UcUrdkSSwDXRdorWDN9RJ
f95KQWMT7AFu9HAk8jsyHyREC2rsQkdaBfsZyP0jzxufK6/6xuvDvkxYClKyfHBHp3xqjqxQFAzd
HnUWaj0ENbKzfZ7i47ip3X6DoSQirqU+ozVVGUKms3UaIZ4T87VFgOaEm2+NaApYdmCFIyjQ6z/2
lO/E8WwnZY26Mie3fv5MvHpLX+KBmg/nb8IEiMnJnAyqnjtBijiJG/w+YkU7j6rdcjjzY7KXHTCT
B0RqEB/4vZO5e3ike0nPKz+X+ckPdiY1jn2QHaS9/knLaiRjZL7F3OdvO3DDxnasdtFNeAngv5pO
cRpXwRtFEnoTzzQOVnTI3qJ1skdDGO1Z5xS3TJj45goPoWGf3W7QIpkfiGSTtXSad2F42BSkcYGn
u3kryoty2/3kIBSmcy02JEdWWzjgBroXm2+tsJ3qvbmJ7mi/YmOEK1e/KV8JnSP5iZkupayqX0ce
9cnZlUsYrDB0CciZj/BEbe29/9KXwKNThamN6KTVGwZ1qM0/kXSO1dUHPUWD3iXUab3aJI/EwjzD
LId87IrFX5XvMKxSiWpX4RnwNDEDpZt9F14tHOZWmBO+c303Q3alUW6tojXQ2hM7S+HxrayDPYLJ
6TF86W4HrzfPfDvzAWCtkyyZC5ZrzivWRkoO52uD8pHnZ0/Hw6X1r8X/5eq8llPn0nV9RapSDqeg
gAgGDDidqJymcs66+v3IvfbqqlX1t9t42iANjfCFN5wkHhGKoW/pYBcIKELW2eR7ViF8BCStliNr
JHbE4lnZoTr3kGywEqp57MBNPSfUaxCEB+8PXRwMvod+wsSjH3/hAm2Qv8emQ/nisOQIrLfTASYW
mwOE7vIDIQr0OkKHMai98IqhUeZOXzORKrg93HI4/qC3r8+eUk35me8XTFuQqhF/FGRKmCinyB12
6jr3KhpY/QtmJcH62GNCvER+pnCZ3T+wy0SU6frnbHt+5hLFXzR5N+N60ye2ninw42jHevMTumc+
3pahjRrxDn3bv/+FI96xNHUOoeO2j0lcnZagXjvpE7jPbXAtLuhnP3A2jdQdsD9GApeBsdyimjHp
XvYtoudt/i7qWSPYxQ+AKwB7C2CPABzRW2ifcIzTbSJ4aPuOj/yXk4Ft5BWJhlUhB94QTcgz85zj
LdjXG9EBA7xjWiU/5j8dkW8AyA1nlMsUalkrtccB5XKScoPTBisOvI5gkKJx9SX/gldiO8+sbwNB
R3kbUJ+jLZrcoGsv2jne+yoHkQs4FgerPV/3eu3hnbpBzgMMDnrE2NOK2JZdFz/+1XpUz9qKFv9T
BdoMbFp0t0AQMAee0juJ91f3Kj5YqL+RjR9BuFcO9QcmSVs2T/YMUPywOr+Mw4i6bbhxw0P/udqw
sgzews/gQzjAEj6ELsKZjOB2cDli92V7QVGfqnx2kT/DAw3ViQoIttbO38ZksznZk+HCKMteLmiF
QMjZQLClWfbEw2kfKOcwhMh/rg8RTX/uN7GxBmUteQNVI3wqzBVs77A7rlyQTQeQ4RN49MJeh1Of
i29TAtF/C3jlAFJxS9IgrOr7hENL+QHigoBnxV3kuzm/qEN2wPvBFrBayGw9OKLVLGNEh0tOfzNM
rxpv8E7QnAUIIfohj1ZPfE09JLR1n1GH2v56pr4Vdgdb9OgGo0ZoWUhY47fpoIeMiBKPXAE5sOk/
mnPkJtal2hmOF7hUs+zABZK4ZZY/K3YMJsUZrxPuAOew/sIELv+uhXuThdvpRyGblBXrJAD3EvfA
DAV8+IzwIvUVqKbcgUm0lPgtMJdznB4gZgMGAYex64zPDNwj8R6OfhKEpOWuVpkj+iCxOa4oU03G
jRKnFhzpHavoTnhC8S3fm3mLaDlQOxl4pbnif4NTsLMGvFmoJABv2rPtSDtsEc4Jrfed8sXexnlC
IC0hys/WxvLveXL5FdplY7mEK/UDmm89URjzCVRZeGd2nggW1b7/RWj8AdkcJnTFxoGuN4YlNIHY
PJ5b1daea3h57Nsa0vpEkM73chgC2jGrdVSb2pLmDaujibNga8zS5rjC04SIu8MlEim8bXNbql3l
qr/qr1DtENz9HT3FJIx4r86sc+M1dTpfxIjPp2IiI/HD9Swbqiub/FlCHAeYaOdQJG7Qa5O8tKEC
vZkoQYdQ69grtvgQx+xirHi0+cCpgEwi3pFRwqAXQSWIZn3hy6xWedpP6pmSypKBJXaF5yB5CrEa
PKUfxluA2ab6NA0uwzf8QBX8z3iw9wEC61NH5Zo9zoSq9Bnt7CyQeOBphuMKoQvlR3H0axW6AQO3
BReUCg7Lv09fkCtOXNbzjEIE91Jv7uq408KjBpphq5/mvegMPY4vxzK9TAcoYZiiYrdS7/MMMs6v
oB6T2MkL+yMWt4LkiIRFuEYhULHBr4Xz+Q1cV//UXOYHUlWj7Irl84DvF9qKqU1RRXy08Q4Fgp4r
0AnSfEU/Ke1tFl6C6d2MtyWKx8QMKMB+dOKGiPC1o8JMCA4Nst3K4JWgJliugXVm7RBgzF7YnwlQ
lwPoFea8dqbQaOCysJqg4edi4+FTn4J19JhK5SO7Cemdps5+rhHP8bGZ4iQYL5mLsU+JbQJJGJjs
ypZ2Q7Vr8qse7Se0C4N7liCjQAq3LeyJphsa/uxm+IuvfjXl14o5FjP4AW6mXHrpTDizGv5VezY7
jP1+sRKGHY8jcDK7luHVqpuiEpOV9whxlEhwK9yegq1YOSpDc6ZJGyIpZLC3bTFrUFBwSJES3hn5
oQ6Rx7Wn/h95AooJ5o1aCCRzSo3ACujRIYY7ahS/7SKxxQqtUTewHIyC0VOa4PgaNlr653X64WGD
9EthebRj0tzWvqvoOfELYye5OmCV5DgjnE8Qxjmi2XR65muIqW50pByNMzf6GSm0cqiJaBc85ykq
EiQkAvIe4rAlRuS/JIOISazNA1i+iAax+tLxhuFcrtMLZjnYPKEmP0DsTg/Y/xjqp2lcGlDq4p4j
W5LRQfgaP1RqW18V7DNymV9OJVnb/srICeKc1+/EC34YNL+OiHGxe4U8qj2Vb/zR0UaAppG4o+Jy
TNM6RllFjXcz8bLw0Nwud/F411HNe20kJ49+AsBbvxxJ4PdKP57uXDR7DhhvpdqH1EI4igiY2OuW
7DohTHvneOB82nRn1g3WmLSw3TO2V8SvNfVwl7ijuyEazo6OBf1T+Jl+dsePyi83H9WPgs3cN4gx
HU7ltvupVHZwTPGwlvuM2ZjmEw/h1SCmYYq+UBZoN82FXHYXn/JrgvYmNXYqs6R3n8INq/bppjNI
n4o9nCfdSb4JuzDD4xgzjvcKvXkbokr9MP3ma3hlLy1svLmYexKTeGq8Fgdxh24SXWSiVL4W5/yU
7rmhTXfTdmvxAM1Gdz14qbp/JYLLdkOml+JBU1S78Xn66ZstIU0sD/gL7+DdaxQjmNW1k7cfE7Oy
QmvRtWTqHqYzwfpgZrbrgFKV4BVoOdWPzWNKP/eCgvF4Wg+S6cba4pPI3L36wTZWXnuPBYd2wBnZ
B5M961jcWLysyMylV069gD19Yg/ayIRP4w6naprgvnREoI1ZNv+C3v+BSQH2B0uzwIYLirWTSy3q
n/iQrix3PiUnabh0MLB+QCblv/E1vxqH0jMcwjv99Hc94XBOvkVnOWKRtqbNBPkVZofnoD8Xyfti
7Fv8vUZyb/iHeHKYyVNJCYGweG2Y9g+FgMp6Td7IyQ0XIz5tJ/9SYBK+UifIv43K7q+yQ6TDBllg
Y2zzHIrpwtTqzmSq0ivhpb7t3hFRg/GmuGfR54kbXnOmVvLnprbE7upuR0TL4ECPjrfSN4WjuG2J
RSlW09HPAhIXuNumuzLdgCR96O8tPng0+Nj/AHieCJo06/5roAjryI9pdEnaBwWpLBthF0+ywaKW
PmmGmGIbf270c5z/Q+DmlQ/vRtdiRnMc1yssJOmcFWsaOuJdcEvwaRzVGrYmIQaozyPuni5+EU20
IZpVlQtCiOK7Tu1DvyBt1v4ygfzA4x5kVB22bFm48Cz+YKefzbGRN9UdYRLhe7VDV7Y5wIXBgeZw
wSt5VrcBlZfaDo84gr3W3yiAHMd7dAhem8fIgUnSiXYahGhzE123aD3dGuMVxDRqwZ/THtEFyomb
3LXL2Ub0Bm1yrOtsDvsadsJn8A9jN+sIP0yqUKjdpPFthEus26zEUr/Hlm2gYjwcq+Ft/OQ842M+
ck8jFureX6t/OVZ9GvUmcjZV+Fe1NFW36Ud2u5dYoRzbK9FI/4FrXF9uZfmwijJj0VruQFxQZuyI
Y6kOtL9zu4nAq21gri1IIf4qB896JjY/5A4ZJn1Ru6eGKa9Wri4PUkyfwqd59LEVmuUDsMhkOQIV
kV2SCY7n4kYskH/Is3c36IYxU7GCWBM6grB1n8almTrIWuz4TdCwdjHNOc2px09F+SAwhyZfoKHR
nsSFWrOTHNu0ZXLnxqMKnFG9IB9UvVLzrRBOYeMhDjXbQ/5iduepeeapn0QawP0hHbjVs9UQCWRf
JQdBTQ0uCStww4fcOIrzGxW6QodLcQwKiEVf/EdFxgKCs/7fkxIckIzdjNXDMq5Te9DXOFSPLwj0
7DA/u0P0NaOfLLcH4cBn9FT8veBfcWbWf1MbsVRv2uHBYmLCEthsaEdy/LU+gmLALkAMmY0VOicu
as9GcIDnp5BdQfd/p05HCI9K8isRL9kSBctqj3kdmHraPZv6EXSUz7fda/fK/60Vt532aj3XxTN6
1Qe49vp7L+xIvJ6Y93iupN4A98TpXge2n6VyCMPYNc5kGmbxKY7Ih+FBWHAD9pSd2FH5GMrXZG0s
5ohdnfAXpfxd4q5qcvBW8WNwui+SSyCOQHj6M3Z4a0FXPuDMiB0Yyeer8MQxVNpsqjqIExo/BFHY
DoW7nKqNJ2MQgxLq4E67dUA+uKJ2ZCOlEQbzc82iORFBhyGiBOvzbwfMT2y3N3L16oZy75/J5Rej
NbwSa7GtgRZGIG+dfWx6xKXBe/+IvkldiIup5bJBQrSpXGMnJwcSi8Mv8nvBe6zeCDETin70hFr6
j1/sbtNbLnkDv6OjInUA0o9dN7y8G0UNltbqoJP5bXhCaaYfdxKn9KsEp+5LoomNDCmlmUByU88n
td9MMVgRT1RxFRVBFZOFHVLD2iR3uHxximX3ucVx4olBjmu8Z5xQhQzh9KfxoTrzHjUO4mqXRaZ8
dTewZEcKHjXVGgJQ853oHjlVvqX6TypESCFRsyJGwIovfQnJFUF1OAQjkrKTknO/2smhFv4P+0Ii
qlTfUnKHbTY6KPfUHmEJyAiE1waqSr+j9gopFqRVuE/8N+FGTZQtw0ujPSUlLosHhPXL+BtSzvm3
qpbWwKZLF58mwip87hhRgCkpKVK6J0kK3ufxpLwW59ThbHtn2MTkNSDOIv82qdCkqFRgXv014ZIb
I1jsszWsckuP6Yt3YltBQYy6FCf82J8z0FN3naR2ayIJUh6VL1U+yGxwGPiCip3WGZi+YEtJYhOc
kvRsaB5vlrWIyD7JjAy5xU3ZDbf8hU4yar94Pb+gGP/B71fhEcWW7gs1DuuGfhWLmC67A87uxASn
0mRy+JQVFUWHAWHvwjCUYg+J+pqOgN0YHcvcIP2JA6mYvmjNK26ptNpohpK/pnd+l8JOTXCBdLyG
IqPH0xg0mkvOREmItBrrSeOCogbf8HcjOqL2tIMBQiYxMkyNx1tZhY85Yqm90p3B59t6L4V/HegY
1DipMMV7au2T/lFYrh7uKtUncm6VQ669Cmz9XLOAm2fjzeEua7xJnNfJE6+ZB1s2qfXqYWmPzMqC
3q/Dc8AoqzsvA2mbEwkoNtkc7dmNwATZDeUPg87Vc628M98oEvOZejpPt6ZAWq9jw/12yoMPZCdj
PCq2lOnOv+ZYjGh2ITtUE/melKt8iNNWle4Jhl0qajgplrTbMvqpph8GtR/f+XM+Z01XEIPYIMVF
nKUcGFbuiPuCxI016oywlLLjkiT69bTA+OcFeM3azzGGC2chI854qdCbLTeB9QZkn/wKBUHbQIWq
p9hDXlzxFClRfjA7eU8Eyzj3oDOV4ht3nVFsrNMXyv684PKprGMKF6B87WYydWt2Sk4+UmoJfUi6
mRoGclQ1V9YxfTkY1/kVqj+RIw+Vc55RRUNAoKABqpwVT8cbaAsaszAQEOiQHeYWPF4rQIkelcP1
EbErMJUCjR3uKrQ3KD9e/WHh0eHiNeaCTxjKnSj8Uynbn0ykOqmhDS51EkqVvemsk9Z0dOmNucJL
Sq7Yc61Rwt8n8wmw7rkEbD2paagb7ow5SXpSKas7Kns1F8q9ziCC0MJP8Yn3GX4+noO/wIdvz7Dy
93TG1weKNSlesMzleJXF5XaY9IrDVbGI+Bd+hccxelNEa3i9be4Wp2guDQFDho4h4BrRSeD+FyTc
wtVvmz/iepkE60NCSqnH4i6ihcQDJAfFdHJt34hzewz2JBtIs7IZcZtMB7O359P4wQcPN7oEAhmT
y+dyO/y3tDfeUKfMoz3xeKgLp2TNqooF8plVoak+Sz5XDp3m93QFNFSBaQKLNvg3HiJvti6MeMtC
rTVs7mjW3Y2DSv5jujxYFgifwS/y2LlDbnMVAbIH3auvoYyXANUhZ8EGDZjk2j8ABkr0ayO8iee0
ZO3yarsE7kRX17Klu54dKJ4IKcWEG3OeDw9APQtAOZ3ZuCTdFoc5hIq4n5GpRDy4M5Yjj4HfhU+6
zkWAKZSfkSohOQX6SsWdcIe5CqzzMf5qDSJQq+MwV8Hv8RgkEwUUCOAoyG6a1V/ctZQHfxCJx9E6
0q9jfvAoJ9gZuVdLHp9Ezz3KCLj3uBXzPrljHcZ19RmkfVwVl70caWywLNJq2/UHJll36Z9pkIYN
Bo820ujdHeIkVY+qQ56UsAWUjkeLDS1rnHgLW4k+IRNzdaxjLXKIHKfehZwiWtsqlyCx+M+LZbOd
WP116N4TYGItHFZ4wuoJSJsou6g0tfIJRdZocSG9lqJPaxwbOBBjqeSEmitqrzxjLnMI7qw9o73x
kttdEVz4+8Q74vJA2hnDphFsaWDe0uZaBxZGMBAd2SF5AuG44Ca+Dv8Ge/fCQdeaOWnWD3Xy/zPC
ALaFbgemkvFBlJ5cOG22I+JTL5MP1o07m7ELpRqM6rWKKqLHgivWrtO2uWALZ6ICbKM4UaY7SbaZ
hWAKEIyWBYcBw7Mdd0AeHQO1agxD/1ncDMAnA8sOxOtGc9ZEqnAqrjsBJo6y1p4xRRGQpfyfBdmi
Prhxqcn9cH88V6ZlQN9OXeuTY3awvuprwD2RODEZ4z0DS5rHJXH/KyDIAFy0jXQnoJi/Ccs1NwUf
GaMBlj+W5cDHr5NgoJS5RZjIRJsaQlXgqVQ5yco2dC5kfJ0saMmU1Db9MG9Gq9567J5bFJxz1CPH
51h/YzFah+gblGr+vM5XVEdJUk0f6fek+FjFRznyUtKMjUrWVo731IL0fxQnxE+FVxGM59+yM1VX
H9aRRuOFnYwqH0T0xiO0UFqgcHbFHCuQo/WQC8ClZR1wHY2IbYUJ/UtE7sBeDryLDiPoKXtmUcyH
QbkC6a/v1NlAclgmEpY4JxRUiK5GFngsg3X9qLiHgi+0K+B3F5jSZX/kBzzquj40aA8OtkXjHAzL
U/DCiIryCWRXQuVetlkBJXsIRqztTtfgP+wa82ud18qVZ0mhVaQhStuzhvxFoR6RJgFHos7pWxfA
JZVcdqCCMilwrtxax22ezT37sCxb7P6k+Ehrgu9Hq8PCAtDOh52menlnp6HD9lyqe6Yhd4EwJQm0
QKDOAm0c7GmwliYiTXwreupCAOBuKLJ4nC7xoFKw0kBkmolfjp/CN4gVtjH1t0YWFUXY57x0WsaU
8MZ6Qym7am0wiOtMQoAPN+SV3rQVT+jZtwzPclDCJzp7YX0YosNcoM/8hsbK2vWilBA5EZbArNBm
z14lU3Lq1oOGtYjNivpJGcGiTeNV9Y6JyaNgyoL4pyRVxLhnsgI1an0EWQYitehHPDiM0DpjttPE
G80D/8TWvsYceLVchS9emxESzGil3XVuoUJVaMtJXoic9nshfc7omc3rXfCbJc6DvNTtCisEgJEo
VgG2NrChR2llu657AeznOxURPt5obVYe70zHiXM74zjdljKzkab/vG4g65mdUUnz2UkAKC8YmGFn
TjFIu7IsAacH7UvNRo+V17CXeSvI9zHqQ99MeHoggXJl6Xb4hUFXWBwESiduCLADqwLZt6W2dfTD
uz3cks0y8MDAwPQHRduF406YXZHSeWhXEBNpxKDTMhwQd6aQw3ALxTUg4mJj+duMWKzVJXtnzrCk
uDJ2ogU9Va7gbztnM2Ln4BGFMIszn4fGzpMDWtGRiKG9BFDLbj8BhLBBcd4Jms+vI71H3ky8jIAQ
mLV8W0pntrE+PjUmOGNic0RBt4QNfBifytlHsYyXjCHBGatFnMhRL3RwNIuy/dpk4LHyV3kIMQfM
+MmSOOyg5CQTQpHqC8o89DPXeI+3IgRJPbaQbEFVfhVNSFKqwwOzPxxRk/NZM9TTMuXzGUwALRki
Me7e+GaTv1AbJVknX12Pb5AnlD9BFqEHusIMuhbUnw/SgmIyh3NDhQnx5wUHeEEyXXNC6HDbokaD
qj2bh2Zh+RbW8NSVupsYzPW10BR0iwZNT3h7Nti6Xtp939QyKOGECEkfnxYzg0RZdMZeQ/slVBJc
XVKQnBjCxF6lq9gKTMoegSdlb62uF2ICiKpQcx/C2kfSQaPIu1nepwiMI7WR+uIY0egWILXEeoNx
dZMiy47PwT7sgxBZZxkjtGJUxO2AvAmTncJZo0sjOiO4P8W64EoLTwR1q8eoj9k2DFoDYsW0ysup
CsIG91o1SaRWIQZzFV0wFu2nycPPMeCQqRRO52jJvd5wEuKaMDTRJgA0vRk7C/EiQ7pNJlaqeCH9
z58Huj67QWqe/37UpEpOkCPe/t46xzBjN1G5KVZaUCFP3T5vEXIb65gh64djLAOiTP/3ixwuADH/
XneRARhUrpDZqVm4jVrV+zCN/v8XpfU0reQoGeeacEN8/u8vJHrybc56j99XQRNo/dIMq4z9f1//
fTcgoYn6R+7Pq0ZF/KdR8fdtJpYAGtEJTlC1WQ5CDbJTSJsZR5ypgf1ksEZi8P52F+D99He1pgAi
tKnTDqu+9du/H/7nD9e/BtnJv/z3h1Ua+ENDDtaherttcOtB7YGL+PuCQDNyhX+X8/ft3w+1qn61
RDqJkwJbKcxFpMpUTjrE3//ny7i+/D8/+/vXv5/JuEoriR57ioH8Og4pbjGENVCXGiN0xN+MKBTY
AeqXRpRbpPwiAzER6AVhO9rioGlbWQdlbh37xNSxhzZKr0VSEitJcQEspplreTuhMlBM/xBJasj8
gi+kNzIignpfBlbnjLVGY2QB05ZQQksMxAyqoQjPxWrPqKgLqd9KpItaap5I1xGStzCbVmMm5L5Q
2O1X3ZvxUnUcyIOoYZieVWCaZ1KiDPPTlU1oqinatZhMWJP5lbe3RqMgqDVScRdphaAZjyxqjsO3
WSe4g1U0QiiSqI1+nWXpgp5X6SkqwNd6DDbdRHgygzn0tAb1DDQudFIC6nPl7CoRsr6xypFWDv1z
C66yomplprj8VXnvozQvxpJCE66p7WDq6Rqa5Foo0O/abKQOVamOBbnPySdGOpyheaMr2iBAZDfG
MQ0RjZ/T+mfqBQ5opPqRAB/xcqeZnggp3XoOIbiHxpauQoQFHFkh3hL0sbFOR5SHQR1Mexyoj1oi
zlYjiJBcIsNA0fulFDsfPH2sI/9eJuTPpWHEvrSAQSqpMpsUCPURzTxcWD6GkkFr6lGl8vqiWOQO
xUS0KSLuBVnRHnIYbdMH/EDEPYwBxL+yiZTorZ4Rkoj6KERbtVS9rES5gQqQJqXablKwrqsygseo
oAHTU6zSA/pRC7UdMcY9tteTEEpTX5zyWr5h0mDrUCF8kxIiUC8YtAbIIwtdDmT+mkEwPDEa38ue
KxaEFFCgYB77btKeRM4uo8dcfMJLT40Be1ZR+m50RKOi9mUllnYMew64XINoWsXhq6STGYJjxkRV
xu01GiY8CIviYCkDRAnMvAZDK+1MWsN7qQyccCyyE3SwsRwHVBoG5VTI1XUZexBSNHqhoCwHydDe
alkBSjAIXtXH6OCMuCqZeDyG4XUszq2iW6/xWkLUHAvlukM+ISgelx1OxhqSdFV50ITmZBjauEux
TtBDTXLHsQarwuLd1oJx7aWYcy/G9zoLzXidROQ5sTFQzTF+imoZ0fWH25ao6k+N5LwQIg3W6cQj
wlAUOFUZgBkwWkK5STxEBo53KD/ZyYKnSWnguC0l/TueJnSBli51E4nzd1Z/jNAYd2MDsQ/ax5My
pPJeQZk0LDOi/zn41BQMEYV0xFA9RIv6nteGO6iSdWyq+gifpjvAW0FqT/qnzC0EmorCGUcAvQYA
SfgBaZqUeEIyIPYP8yiX6r24PHc65NkWdbZ9ATgCmp9vDgYoNnkmSaqS1a5Hb/cwpPAXDbQftIFz
Ly91L5AyToKmfYxN8THqGZS2XvIWJXtaZzpMXUt0NCGTMTGbv8y0wngpjhwzgvI2QlGppdabiL9V
ayco0m6MEQQTdag2hQXWo1lG9HM4R6xuiO0lgOyNBSy6b1oNDMSoYcDWmuELPfGWJqOhLofGPscB
B5ZPMNtpH+EUHra+JAqLPyrFfFWjaJdU2oEpkn9lgXwy8YeSu3J6YIrgGT00N32ksza2lA2j5l1t
p51qdsJhiYFpIJsIAWxaEIUw28csZpOviMqx5tFQcgT9HUb4OffKrzaS38C4QurDIiqSpPlpor87
IvCGVpe2nDVVeW0sqaXyscR+g0Q3pUUKUUj0kxNCwtIrVLuEZpj8UsJtpozoIqMggzq3XSrQdMRa
v83wX/dzqI5eHCDQO8tFsV8IZPSsXD2+lGtfJ/dAsmqXzTj15eShh6X41AXV0QoX5SDTz9LTWL53
80BTByhW2yAAgpHaNFs/SBOhZjbG/+YIhzZZiR6lHUI59UvzQ4iX4WhV5Smo58xDAyKGPSB+IqNG
Nh/QzzKr5ihWeI6kUoQv10CeRydjzqSTJCxsm+YwukJqRI6UVy/M0m1VCxW6hB3p+YDyl2BpmRO3
Al3AULupOKBki6Y7UEp/kyk4Jq2sAKfNs+1SEXaWY4wuItlultJ2qVXaQGYq6Yc+GO4dHpF+CEOH
xsNaIoE7HDZJfIrT2lWN/F9rSPADJGx+ELcJg3FcDUBSxHPk1y4PRydStckbhwpxcGPwa23mqFVl
3dVG0iMDO8pczF6kQQGj0c5XwQhpiim4DOd43lllWUB8xG9PnpACrNlaenWQ3VGU+yMeIhf0596n
sjs3eUuNIJ0UJOeGIwrFodfF0UANesSOem7PibFl8EpPkHPMgbrQsA1dw/YxnYG4CFheBXLgy9OQ
kVoIzb7TICS1OkWFupOzO/Sf8zhPR+TAnoRER11/yWFBENDXFcJUGmRJjLOooCRC8VNgIJklmkP8
rn4GItxnJvtzoUqUyg3Tj4nQd/htrP6J/RHd72cJGnJYNHj5iWYBgNvG0ynZVUP7sFZ51gF1UPwx
SbaW0PyOF6LN0uyByujUqRo59HWRkmZaGJqPf99suelEcigNQE26CKRp2VGbM2vWjCj1nmqUoMyT
4QTrcUqLfxD3URXWtc9qeaubwdyGMTL6xcD96zBelsWKT3N0NrUcbEP/jsodYNaZbEA+zEty6Opm
OjaIgYMb/gk1ncA8bLqXSHgecY20U6ut0UscfmLEXW8WnSWxjHvkBEzzFIbDd9gagSf4ilbtsDRA
l6ubKAMspV/nhPSplB+iBmMkLW2/pW7wGplwozYpgjfm8oZj4mqqQd43zyzjD6NtHTVcOkeTBtrN
UsARtKRP0nSalTg69hUtVDNR3FGyaBAaJDmk4agnkvCuQrMo4aE5FBnvTWz5o9y/c+A864gBY1qC
ogSmvaxTB50z7VjhNzlJSwfbfK0xieVtsuLST8DBzdnETcoQfDUK9Iql0h5sFfjPOuqu9VHDBfGM
sGp9QpiAsj5y5BYVAjMasJWZqrMiIZyVWrReJ4g4aYTsy5gsAXtT+mWWQXJsgh50UJJ6uq5Rcp00
FB5GEZ9iw45kmxxJO0gTgrDGLL2iBHpe+lE/SVnzAm2dc9IEvZlASJdltpxpprg3F9Yl1XmUCEWA
apIVpHwi+pziWNm6dKVi1mU5SjMd/jyLWJwKtU2ogHfU6vRKc7Kw3SfDUL+0wBbdiv466g7Put5Q
vlArHllGQDeIdOlrCSOipcHpMM6QGk960mEEGvE/0nwEO2VftSzUe5GA7BHoWYNvKmdGO9xJTSuv
hYYNHJiXuZnhtZVqHzNKPngeN4cRkjFFS+mjUetzvmpm9svSbdfFo6czMpghg6vp6orJJSQVcrfQ
p9lFtFCDj00YIbAzZZg0jCV1kCBRP0piX0fJxd+8QVNyEkdkNZHtPMToSVss0koO2cYUJvhqkpON
veQHQ45tZYmWvM42WYwwLRQTrmzQ3nEdM084hmK7LJe7Ml5pCAA+C0mTDlOwPIniIO1kxCF25NPK
uKxRAdD1NMTURF2AMwIII6HeS2mTXvvYSryop7mO4UKzK0sDkTF9Vo5ikCLAN+hUzeIAe/bJ10fo
R6bRk/ShhrDPsiHivEqpSSGiqEqLQnjimUo2Q/2ewxcTBdvtkiLznZTSW/iWGVDwE4J6WzeW9Nii
mQsJruDMk8XgaTbSlS9A+yTQsocoUhfRVUm6VCZkWJXQBmN5HI+m1oQpr6AFoRqhCwww8apgwWay
Kw/wGH/r2Yj31lLGVE6wJtArfxHQeM67bHSXUtoHDchty2iLfUMZrQi5WdEMz53Cw10NgmpxITHU
kP0aTREY2Qw2Q0gwVC2L9k0QkMBT5MEiZkkav5mBo5NFUHKKQf13S7df4L+03ZMgD+HJFJOzrI7C
nXRX4ez8Xpq23qrtYdBjKjYmvcZeeC4LA3UzEgWjp6spBhzfWUcXvTCeSIbsIlW+xzTSwTXje5io
eUHbAXn2vHsbgumFsoNG+mSyy2ntrjSaGgKFVR2DXhlpSGR+SnK/N6qGvaWO9i2dfqERAy+t0wFO
JI8TSrMnLHmxwb5vzULFgbRcATgZ0jPsCZ2LDGSopMA+kcbcN/JOuajj4A+URwZc0E7RLABtxxvk
ifnJdpooC7LE2FoRpxFu68KPDLPgYErx2xRzrIoRq5HZwoImhF2tyAq3kUq3BfbaSmyjs45hZhWq
Jr/QvJfKqCD72XyIo4YsWByzRKuKTs7yJsXiI0poFS4DbXnTQv5Xzmj1BzNOhkJRf0QxotvKFNKk
BGveVsD/o5ruRxQNpF15+jTFyk0wxsETrdmg74FL1NcYAr+eowqohoAYd6fgv9FE12yZX5ZlhkJm
UQDuy/ypaNvHEhU7IQvDW6a9tsPwPSUWINqIVLKizIEsKY5iMrVbuRX37ZTDDgFBgvw/eAVzP5jp
KWqOiiR+NAuSDLliHQzUBnBv002wt8Nza+XDNRXHX2WERmJimoeggqVtWiNNb/jcvenjS1WW2s+i
3oo4veZTgyxtsdAGSqa16UwnqLUot6bqaeJAQtO2+zfU1rDrLHp56NYMnPSL5aGghDSZBKIR/ZZP
YaGzICHNPeBVbQtg+BwpfWXDGtw+wTyVMlFyqIb4Oy6zn8oIa6q69aWRgv5YgKUcOFWNxfyxWlHC
RUqlH9ktL5+9KU1PYi/gIsEgoVtRerUSgANw0MKXL1Iz7Iw0J6cZO7dgB9/20nQcBhzh5FAh4I9O
S466nDUYtC6qZTehrrGd5hnaQY9wRKz7ubzWXFZi4thQxJi7ioJ4XyM5txBMydUZji+tC3yOwM6q
b4Vl/Sq5ULpJ334VOk9cjoPKmxf9rGQSFenEcFuBqMggt6tMqDSqABuwL2oo+gDGJxUlEAveFk+d
5aNGdjsZYD1SjVLBEMls2FAFhHQOngar+olpU3Zd/k8LEIPsdTioWAsK7DSBJX4KOXAiKUQBcs7o
I8c04wQVccq2+SokWFAYE8xt/f/YO6/d2LEty/5K474zQW8a3f0QDAbDWylkXghJR6L3nl/fg5F1
78lKVFfXBxSQOCkXjmabteYcM99Uas7wqrKV87rgpa3r16GbplOina0UpzE0+sSF+ZGhXQSqJAis
mGtq6RbPIST1pYkrkj77ul38N+gta8Jm/P+D3kz5PwW9Zb/Cj+zjb5y3+TH/5LypfxiWqmgAcC0q
4LoJN67/rpv//Q9irv8QYfipqiiZmvbnr/6JepP+MDTLEEWqIZKqqybQwX+i3ow/DH5hAY+zTEuG
x/mP//O/vob/6X9DhEpGn4nqb9//levJCnLmF/4FKQjqTZFMns7SFJn1qcwb/CvfsJWh2E/BIIB4
cya1dUkwm4WKYXryxiAmb1W0ExYQxzpiDahH1IzVkQbEKNEOVSN5qQyqy96mRwZAFBmJiTqeicRN
qX6xwf1o6hQuUix/6ga8KTWTLpUuq9suDj9KIwioAAWoJ5lMdnlOcTFJW/SkKUqmXkdXwP3pTDlN
0pLheNMMr00LPEXER1e0Srcbe5/0GLlaxmkJVNRggFPSfG8lGbfB2O07YjnxjaDiS0zxoAHPo6+K
cLEso08S42DTQXu364FsPY/Ju2jaqwCdtLLUemGELI68FIldSyhAoyim7cmgcQNy40bNeM+FIViN
KWr7okp21KMW/AkePL93BR8ZY9tJOPFqp6pyTBAqgWO69hYlqU3BvXDiqfjpqIFLK9osya7NqRZx
31tLOaB8FqWGy7xLwKpA25RUKQ7xQNuWWC9KVZKTUGAD0IsnOS/Sjdh9BK31DQQfx5uxTxMkn5l0
Ev1EdktGB3D+5V0rs2VRxOS3NgH8gqE5qlG7r1qyxsMwOBPFhUgmVz99NWhOgaqDHov1cp374k24
pYHEaqyGSKWQnFk1Wbs1A8mhBGIdLW8QL2X7EzUnS5b9lx46yDKFeL5UDPmrVQ0Dcnpr04Vi2LTC
6ajCU0gn4zqGdPfGVNVPZXKJYTQZnRQhvkkY0yZcaDUclU3aCFdBgWZf5vEvvaR73k0oIyxiUSgg
974bGuk17zD7BJI0oZ5ggxqBQ1pKhnKpTSSkUI6YJovky8utBHh34cLAIZe67wEtGUJNFLLwHIJH
sbJKuQQBPoW2S2GGjH7GWo43ndEUr+85OcQbGY8K9QZpqeR9vfEMSkqyXuyloXKs2qOmr5SEnKG5
kbWx341i7x8prVlO640tBkr91sd58cL0OOIvMxO/XRZJrrJ9gobR+eqEoCpplhMpZxMLcYqtI4LZ
tl83QniPi/xGcnVGFR5rqlzXKyExcDKJUPB0a5RtKc7KFTOgqKlInxWhBTWvYmkIpqMOS7VXh6cW
TZzlMXtOvjxuIsJ9zVYQl6MsuDWTPFi98mRQ4rWHDE91m9L6lg1jT8D4ClQM6Whp0i97MQ32oVh/
hJPOHDVi3+ojiDbtuxyx7R/RdZghxpK4Ka6C6Wv7pLwYfWQe4wiNVhQlsME7gtY74zv2w2jTpx1x
HGwuJNXAMtn4nwJi/rgeA9ea0i/4dcdAEUY3I+BS5nwjhwwYaeD9KBp7MpEWQIbeNC7AHEi0YBUp
0tmtqtTbe9IbtFY/j5mI1VfNSdshcHDVh3bf0KkFUvkajeUuak3ccOiCWnP6yhJThYChH4CKI5Yc
SHvv/ebSau13LPrk+MgNipBwhOMkDBhQ2WE3tE8SoJ3X8qBwuFRy4zDMtXCVFKJ5qEfJ9dGXgIz5
47EpO3CxMT2CFICAQbBVkAO7M4p596D5pkNZft010UFQQIwpegG4pSNDQMQJXEg5grUUtnfb7yWu
js2QDWtE7ViifJ1adwadIjNGuyNxj/BzCsJgmdSEoZ2AdmHRsKHtJOUqFsYbMRserbd01wsvidyG
gCriF0GlesTypCMnjkDDKYaZaJU+wx+cyxjvpjXQaBKbjDFCx3MmWq9BP2gOoYYFG5LOdFmifvil
fOzCgAVmnMPNLAw0K+RPBDGoiz78lvK8v1hWBkBtMp/STvBWqtCYtxzpvU9Ly4XQfvam9jqEmMZ8
HSCXVDX91mIcl1ieIVGPWJtRULHMH18K0RPJ7XPRzKWf8NtshsYlAGJR9FrpRMKguZHavk4p8udJ
f6W6fsjF5EoR6tqI5S/VhGscdmmzMnpz7yVMeeHYNttxOBEMsTIlkTZ6MbDGF4oO2eSAO791/Umk
g0A7pBCPfR0Wp1YynrNAmg6mBO56KhBrKOVbJqpU1CVhr8TAseN8+hjKqHAnKfhWpnzYR8YPOyXQ
G9YmE+CFm7qyGQvJySKpvRhKguNwOileNF1VjzFUjj2nJTGFoxCN62oCjlnWIRiAXjtF1qgtNAM/
JqHlNEoqoIc15RUyFuwBN64PslMmW/Wkk0yvDBrloqSleNgKxAWIU7mvzenDU7M5KjO+64bYH61C
g/ZHBVQrhuKaDiyVYxP3m8poQKeLhouvEc2bXXo5QHZes9YlLC9fZBXBQLVYfBdWJu6rWGb0J3KW
nRI+70qvtiNOATOVowO9cBgjpty6WkvdIYGJE8GXW+maMtqSZ+U7Rew/J4UeGHlsd0WvnFa1PjvK
vk5TmpprRDLdONLgcbVkZ0HTt5LPfBta06+4az8j0t8Rt+NbLomt2jEobSNfYR5PA9JptdsYWcNS
8ERkpXS07HaSIK805ZMYs8RhzQ65RAFUJ6GrGejgL+VsAuE9O2Cb5FykzIXCWM+tVBGPuPQUkPhD
zDjDWVMM0aGaGXa6oG+GKkWNEgWjXcQzpDkCKjRIP/JQFa5Z6AejIcmdsupypNEK1rNYxGRwHEG5
T9K4jhWf4mOhs/pSRMONIAITuRNjdG9M+s0ZTbzxta4gbRLuBVDPj0msQgDL+mnHhv9M1jB2t6kD
/w16bWN08odX0qnSjdY4+J0YLNRakFxyVwgCVZtfkq8N+5JWxFJLUtRVfJLoKS+tgmC76tdAI3SV
S/mzrpbvTaHQnKuZRnxV0bGmb8e8SW5hU+EZVK+mRIuQ0KEXduoqCmQYeGOC+afLVKpk9KZJZRUc
WZg+wxpWoRRlR3Iw0PVq+FakUL3LjSTTTcHEnqw6q7oXZ9ET3NxMkTCBPltC4lBXZgMMJ+oSp/Vh
FYj59BX0NH5kVnr4YlvkfJhKC4PY4KQgYKKIS7cY8Qilk/QmkEzMIq5iYIt91E0JpoqROq8VjjY3
Cgl+SLgnCVdjLhR4ZDoRzibu1RxjFVNEu+m0sLfJtGWkFYH3CKxB8im6m0oJ+SM9BIJ1C+OGmnXY
dBRIR0ctexg19S6NzGnbjCFWkwmJzcCm0qIEwUA/gGNDB9OvSAZadZKE0VKI5FVFixvHA6tAA0xK
g2hn03ikO6fFkbQUiiGkeIys8hcayX3wnIAz77xAK91BEBFgZDfZQOkyZCZuW6VCnmGMiF4sWQQ2
Sqg0rl7cq6kg5TS0KuRYrfcUqsFT6FFEGLuqoyc7x2WYakVcQ46B1fTCdqvP/2hznOEKpci/ff/4
IWtsaRNXV6WfAzAq1SywSTKY8tgIqSmfV8hDWmuaOiBf6wcoIfOvs7ARV1pLXFKrFltmkXL7+Oo/
+vY/+tnQQde3YjRyj8cmVVIhBNYL+//5LI+/80oJn70+tAkKcYImfv+1FqcwE39/37CGX5JRi/zs
92/+8uXvN+XrykQeHIGpvx8tAOdc+H5OfJ7JYurP5/2vfkrJh96ikQZjcwu8j6UOWORfR+nPT/B4
qrjA65sqgvXnCz9+llcZiiwjNtGIgWKzaGeVTa6sH9A1o1Iw1D1+kc9XwOOrOqGGj95q/MsvkGqQ
8DJfZQmBnbbUNHPhfOKSCh7x8NUcz/P4x4sy2GMxmG1SxrbzUPeXfx4/s5QhoJMVy4s0iya3aZO1
PGPc2jkrMk6wNDVkn7FGlwkbF7OScLs0eZbnE0qEElLZObnHSod0K85hpY+v/vYzVTUxG3WtOxqs
W3ZyqWUuSOutOhL322sFOIo5w1Sf750/M0zFit1vQDQ3rzFX40JMwLlPqPr8Or//ecSh5tSz//Kz
XKf2jvyMcjx5TI80Vn/qBCy88f4R5Pr75103WKsxJ287IkmqNQp23FS37MeDrEC/BlKGB1FTLaDh
fkn9/fEbxYDLJnfV+vGGi/lYP77627fyOLarSd1xRe8fsr/5HSR1A75olm/9Fm79FncFkNHJeEBd
r9djua1mudpDg/b49s+fcd3hGVi48eY8rqYtUSKLc1RxoSEDVVcvorVwEzofdXCtnH4V77OFcXgZ
tsQQbMZVuSQi2O1ArZJt3NokMJ+n7Uu/cmnOLHR61U6RUHPbW0SiTBvv5nbxNt0Tl+16t8rRLgAN
V3uQwjZMBZtukjtt6yVCOudtfrE9gzPokXNcLV8i097PYKmXzFi+mMJKP41f/KBd8oJwBm4aZY78
lwTdJL5xY7vp/sW7NQnlA4hZLXwkGyjfhlXwhfeGFZAXd3luhrAfquX4gKXtZJN6sej6Jf2ovFoW
1i2doEtzLChZ8un617A8qNmJw4L2sJ7ItPzi8IzQA6ZpY2mvCetouv6nzOpxVyL6l7dlDVnXQY8l
CisCZTqsEiORcWed/gHgpGlDl5BFzpHX9g5J4zsJK/X+3K84JRK+WBre0T6J1whNux/YcdQsjDl1
zxbxWPfQO91435pUwheg1qqR7sACLzaTAgI2PhYJ1kSrteTa+A5f8K2lroqJzBp7CKgQLJrUUU8B
4tl+RxsyJcWDQnZh69bBZMP8RSdPRjDRsx1eS++EwvFTUuuLHi/YsopvfQO9AJp3vQ2TlZEdWfzP
LzYcJTpbySJ/ndRVhDCutXl1qL6Cvgw3uo9xivynpXiamNcOtLGtECMky43WzkZHRzpCvZp+nXkz
T+XGNE8JATTe4PA/9SV3ZJfxTr7MVCM6dclyatz4Po4A0ZQT5qTCBstId+OaHWTJ7g7BVuCTQrha
4O+G/IQC0PwUATmhcqdh5BIcf07A3vTL7rsM7Oydo5OOd+/KqLiwZCzoH60zrYKnbhnG9vi5rp/E
lTMwsu5hQVSHZi6Ofxc5poxNaiuAfpLPLD1EPWqH+I5SrkLOEJcH8douALQtxYX1Q2AiTA3O12Qf
i0OAifuYPSfFXtj8qNw4Zf/WbQYAGfLagA600RgxCg+A0MAV3QUIv8g1TBUFUS2BXFvlZ/hReOek
EEUfczCNRmaPsaFfs4yc9galEVa1Xd2laGM2LrFFBT5XetJ3vbhYs5i1eJJS1y8vdfbGw5tqAZ2Q
46GeAG6DUuesS+yxgf0hpksAo5+4Hjllrf0ybcUvl1+2r9RK3qVoDT2azXsCs9zhQkqmdfZjYexB
/nyVCsB7J14burlJUfCH01/gSeW+IUBHuqjFgYvLD5aBMb8k3dHJvGXTIbjz4XhKboiAE2vU1wYk
BbQSWJ8K9hmomSAlaUp35MpBD2CrgrR4pwqoY26j/CPgGW/aD67kutqQH2kJ+8A/cFEmIPLpSqkr
fggYlzezM+tt8jhKM1HFfC6LJ6v4apVfiKBw5gDy3uTVRsSTRmGrWvGUYbQXqk8YrCpPoBERVq1S
ed+xuO/A02aSK/XjWmo/FO/cKSwBsfyWl3gE8jC8l9mbKKKNy89ycTBvk7QtEfkLnJGetC3ubylD
jR5tOvbiUDd5iiD/9YIUPL8jc/ArFmJL7j1qgUQTc0/GK3PBeW/JJ7PVL1NajBCYN+10tt7NE2eY
NEaOa2d/hLZ5ahbHMLhq7vjFHQwCmuGJ24Rhoa/W9FCNdWqdetX5UC5YJzCRIIoEW0mipOTyFafD
cLtt58xjN2PsG5cSr+FK2/aLcXVgUzR3RRh1sx+Nbxzeyj67U2ca6ffZyOn5pL71UYCdvAnfZJVz
9XDaUMh+iavCwblZrdWYNfmRJv1NP+FMewxNJI8qFAxSR9lyEfJOhu34CnrlyDGg7kYVw53U11Za
6r7jncZVLy/8J0bOcM+JA9LJ0TLaZ96Cyh9rht056InIMFuNq2TkxRl9GEoH7rUWwQfToreWtpI7
zxyqv4QWaAP3JqnszmBJi2e+UKnyRTR7+QyGa4Z7nfwGZlKueuFZbdzsR3jPmdyFVbflZFHGkU+6
hOPRSTfwEHl8Gr2/qTfh8I2ORPzi0LVL3sUoLbmTuB3np49eqKQw7GrhBgEydzC/Zah+vLySuoJh
53ujsD+MdzIRFsKzccHd8Irl8924MP1xHg2XAxR89F984aI1quZZBAcAgg16g8zDTOwiJ3qeCVW8
OARpCc9dwJni2lCycyFzRSKhAnixmi4TZ5RLi/cK68hO92zsuRwIfeN04CNwWUrG5O8S6SR+fXDl
MV0YNorlbbln/jJPnCXrwl0/MRPXq8kGnX5JeT7mA/fFeGcbti944qAHyrdkUFBc8SQchGdpy0ni
v5foPthfHAT9NntRSQlhIuGI8yWfn4/Fxc8U2m3n+1TbFQ5i+WwhXZheSHTT8ntyl2+cxnzP9Ozd
jAMUEmSXjFGuFTFkcayMA7OfduEuw6Pvw3QNsp3M+bNl3xHGNa84uUxl+GexjLq9xTXDxcKelEcy
VFJnXTGK1q9vPJg1SsolbaU7hkp/k03rcM+JZ/BJ7gyD0pY7j37Jnk/GGPDK5K4dELUulHc+DXIH
5lCOLPQ6h2QWXsp4f6vqfciE+s4/VDxHbC5L/4nLPt2MvoPoVuCCJjJsPkEK+RAfmbarmSc3jaNi
E50vVno+vAHD5Qin1VKB3zQ/apgvUvIouMySH94Wkz8vwVZ8WrfVuvDO9Re3tWe4nBVo9kzZIwos
vGaMqwfcYeGGVZSw55Ej5E/zNl+lqpNIrsyFvldE0G7oo48DiwV1BVjrh1q8yWrPvxowIOnjDjfq
BwGF1/Z5lgEyppbv5FUuNK0/cwjyfXiORshgboteHAYuJrWMEIXNXNPnqm+whRJJiUsEboVBx7c9
CFekrbBSOcQa6Cqr3lP86KiVBHXN31XtSu30XRKE6wkTYLppjBVNLcDYRX2uMOLoTwXtg0TGFCzZ
2uHDvLFJXyB/ZmgY5kFOBm1j9+SlGM/nsXzNYBVDKH+fyZMi1QDbB7wVCwA14DI3zcbwpv188KXs
sURbhf3tJUmpLK5YNhUO06rZ7ZCWS3s9PTFEGZQl+q9hCxzbCuciQGHTEXljOu15mj7E1xnNLtU9
iSOOt8qtQ5HftQPZLaBVEhoikut5BCcercFRu/kyIHe8gELBKz37tQTKHVzFahzPrMzFHurDIeBy
ZUWsgjsUwfow+LNy5fxc/QMhQgqSvPTbZK9/Z2o1niN2lFzAvqNwn4K5O5WsaeYLbF8yjrDW/+Ka
ncVOC7430vVgLfszqs/6rSPTkZW/tpBEN9FWxJwQarfBDs1g3q4jFe3TijkQlXtgHhu+vQzmURLt
uF901lJXHNd1GeSa6io8V8B3SDd+ZbziChjwiFHTHlatdSDBkbcVFgdS5IH+ujmaRkYBhhVkkBTA
SMnRsYXPq5XBFrHBuoroCOJT3+14w+w4uLbcAGcF+x2m1xnoLBcL8wnZM3VHFunMGHW7lo7Q7Fkb
JKxTWAj3TFC2chhGnH7LdF9/DfUP4GFduNDdQ4KHXlzbyk/Se7nkpjRcD4od6TfVDkWAydKYARnn
JaYTjyp7Ig7nkoo0dp618WkR+VSrwVspA/T68MFDs5UJrVsSgY29xy4P9NmiEhVwnaodh8LcpO+Q
AAdjq2pL4j6CdhE0NpDfBJ37KbwIDmtLR+PiWrOwrRwuwKZK2DztRRYkyqF+a7jdIZ6bRFotmqtO
iic9OHD4NqqZI479L265PHK4iSPE7uSBYtGbUxjB8Dcs5CycihsqXwOYGupNI/V4UBNUh76aH6Yp
Y2dlDvYjgSCmBSc3UN0mPuTR0idsVrLTQ3+g+Eizs76IoT2lMM0X5ZZOC92TYCVSQGTpkgo2yQ0i
caG6g5K7cnRaYj3lWn0DFKjtoS0OFY3ao6mcxbdSmC+hgVuZ3Kj2l2kFi3MpwFJYpRDb+UFwBi2U
tfeeTreG1f0VSxy+vEE5CCW4+O3Izvue9wvtOGYrbLMqIz/I5+F10LBWN3a9FFs8rt/oIBfjW6vZ
UuFGGNL4Dd0jgi6ylQjVu700wQkxCQ11PgrupyJb+6ye9aWRO7q4QiT1dCUFeRUcHwsTmV0buDAo
8gh2rpbmpt/+83hmwrNQQoU7VYRi/5Qj6SHkuKMuwKybojRus32ksAxxYZ398inSX1ugz7uMaRDM
HXRwC2LzEwmMxey1bwMlX+Z6shUjA/pY09PsuWjXmsKwuozwRjfcSaDB6vLdYPwp34l24lyzcwpg
GLKGXViVrV29C2os5RdqtPTuvasCQwbxD+BUbkjtsoV2tVqyYT/R6nfZpijdnmYkgMqFQsyXdZDe
vb11bUrJzslT4bLs1hGmdOWd06x2m9A15b3XML4MW8YfLgUA8ixVBfJN1qWx15pjRaO92o3dJdTO
fv80Ja9q5+TB6AbBm8IboKK7gAKTqiU2LUQHewm0zSn5mpRle8ne+vcyYSs/k48ZJXf4T8mmHJdA
WaxtvWdWBsDckTT6yf+DU3KSn5szjRiMzeAqKEbr3QlSLbIHj3js3h4YLyJHOKQynG6npNKG8OCD
EYOYvIiAIUhAlGhrNMkOQKA9ZAF33M5KPjTv3vu0GvbaPmB0A1XuS4yEKA1ZHnyY7sFfT08gcrBM
WQRH+hyRboPHx9ffUS/gMIdAs0X/yFqZ/Z49BR/YkM4iBcJlsVHt/N1aSSvGTCZzp7z75pLE6GeK
LI5MaVg8qBo7jC2kYfBUAFPw5dFpp3BHH9VaoXEt2F+tg5XEGgWaibCoEpwBM9h757Ogt07Cbjem
G9oY+sXfwYZ+ltt1CZPKxQ+lUZg7MZqqb/Fh2MHeUNbAfpQ1NvQrERZQcgOGM1w+C3JxTtKSijej
QsyfDfs8o9f5Ad+XrITMrl6zDZySCAZU6Ypz/II7a+e2hasSlYqWsDzfvCNgi71xEigpLIxT7uQ7
cVwMN/TGghOwCpX36c/A9g7g9nJ4Ch3MgZgSplf9zX9vn5HmicEW5jEe8TWjz4GTBSYNmB4M7nKm
/RUv0hUWfw777JjLu9x0KvBtZLiAJISXBpgKYX24orXVC+sKIbDPYsvNDzBW5jER2zlj/rGA4Lsx
nPo1emEUhXhH1KKLv6BRNmHE+L3LwRAbM7y8Ld+L8EkPl9zF0rVUz2Mx5yhM6saUflh1mRV57gux
wrOFQZ3NP/l3VEPFxRtbJ6Y/VghCN29i0hzRRwWdgZbw/P8cmKHAomgZ7U0HS4zjg7zZQLmJGTN3
wbBIqKvwXvxNCkzexBIHb8du9/2rgQSBNa35ku5B3WsmFu3RrV7QKOTw7BKE4CQCFMKOZha7Klo6
tNpMhEEEUS7ai2oux4OMqZfGDJJTfSFCh2g2WbuWh9lB30vcrdEzy0126ONrjAueAGYcRY5hkUJx
odQvbrJ5z46SxAl5EUCNwopqhnAYVx9cBTLESWYBl7bNGL0DSUps/FDHYN3/ovXHrglen0HfZOE/
Jx17TwPKGlkPSCwW4b01wJOs1UMO020evf1nQH6MV6vhNf4JX1rS+BY55fel9KVRPVlaa5I4PLAK
I8jgfTy+A+sCt6GgmGAcB9LMx4GKevFhfy8Y41AXsOLYSyWoekgxC7neUw6QKaMETrlINrSZ0AdR
PkABxAqBUR5FBwzP6LW4gVaqXejb2trcsMi/TSWgLmgZsy9l5RUf+QWOIqZ4Pd7NiLFpaR2DE/gx
4s+TF5O5qketilFy4f2KMsmJN6nZ7mtFU8gcJxdxSYDcG4pEKkXKvHsJ7p3ktnjSIRlfMRlB7hit
8q24U1L9aqILKy3BTdVz2yx99WjlW6mmJAwdIp/WDB3x1uoWHqi4btMfpRcTvt2CwAW291D8OKDd
rXnR3wJGUVriYNZx0wJRGtZ+dI5b1GuA7dm5f3ME2AX+pEc5/9bguDXqXrkOrCeeDQDj3SH+kNn3
knfBJYKKFzJ4anuVQ5Mgp738UnwWn/mXddC2FTt76hon5AKoBZTylnBDt2AtF4PDUuU7wjACEDk8
AxHccXWEa6TfpqudhuJCEHa4bbai9OPtGwI3ipfCmVdlJ+8pU9Y+cb0w8JSFNCCj977LGkKQPg8G
TEkJOE752QybxXezIARmWvsgcFODOGlHcAj8YIs+nxa2jG732cDOhzoIZ2Yd0HTbDetmPaBFIO/Z
7kjOgLvP8vZgHQG6AXfNj7HxCsLIXMGrQ2G6QLxxu1pH/51+VUCGgPgm3qix3T9oAOnzaHsPXlhC
oR8GJ2eTqlES9oGtFhwfFDiG/Q7wLC5T6uInhZE8XlgUP8kFkNnHQ6XSXoZfMoXfd+WaP3sbsGLG
S7gdnrgSv8vo3KHCLaO76m+N65Mq8Nm+Spt8koUx49whJAjHeItpkBmZS8E7A+UGKOl2sBtnQiaS
xcUpDtYQpWXxFZifTUYr7lHw1fKl6b113G8a68nIhX0j+Gd/bgD5j+Sfx5e9EgMYqEbWkCKAaL8n
DF5sgPX3c6dpbAUDgVdH66OnA/T4mVWGuwIdjxvPLaxgnDJao7OqS64oSUZTD9D7X79J569+f6v6
+F8j8akRM1gxc3fu8fjHP48/bVRsFYz6WoDasmQc+PePj+VK2vj9NhTBDzRz7NTjH3/+9vEzr5gz
rQJT+7DQDDk62+HZT/z7T//2yMcvtDnX6fef5BXo3SSub5pmIv6rAodG7RpDYkmaH//4j9ysx5ca
DXvJeXxpPmKpDMzHUN9Apv7rz7t/vc3fP7P8OWDr9/ePv0mTCsz36K/+9vPf3/75VZAGMCTmZ/39
m1gNSFGvmZp+/8JUGl7k8X3esy6TisJaPh7yl5d/fGwUoQDk5oiwmKwwU+aeTgurc1BGUfyaa7hz
tFhXYCGviFmNunKtaUaworMvurJCUmtKzyuMqF1NypP0CC3rbzUgr3YOM4sVdSPg4lmi6V5UUFyb
hqldJwEt9AW8uw1xUySjGY07ZugoG5EymgCWp4Vyr1S9rdCysARo4cEctDYKZG2i5c1wiIF2CiPT
7VJJomLcqasOw5BYISuIPcNaKxoy2SB+SeZgN73GB0jSW0/iW/HQ+sQd8BZ1eFYsafYyRDdck7vU
Y3kmEhxHflwkgdG0gICztgTAHaWvvs86hSpHz+ZNM62NUAPbyWFrBn0C1L4iB468OowhK1UCjKeQ
ZDd9kHO9NVpAB1okbNW0ei5C4UMk/y7TQI37n31HYLCSsW9mwCEtb3rE5sX4w4ScKD2dTD2jRfeu
TxR1SNsb5ti9gfw9pGaYT6oCGE2MOpIdAN1XZhGoeL6PWK9QKejgdBcOQXLsSfgbmwHLXiH/Qkly
EH2DdE4krDKpgEP8JUlbv0++sjkyEDcTi4A5RjBtf4LM/KSNnO1akaDBfI4cDObsQWE9kStHEYrt
dCMj022yF4O0QqmRYGqMW8QkmzSlzzJ5e9KDr/jtzyMW7JDUQwgpBBLSEaqgXpOKmJJIVPU6azGG
e69C1ajKz63lduaTPocq5jjGWo3EI93c+dQ8yV7kMH3WiP4kMhklOfpUWW0lgzUsJgkAs2r3BVWP
lGOmkOpYRC3YemIeh0lltcccD4hxjoEcyYNs5mBIoSIiMpgISGlIbR3n+EhrDpIshks5B0tOc8Ik
SZNAX17ToqIOarVUU0mjNEillHz8cEEr7HryKgc1z3D+G+4wR1lqgOZNsi0nlYUltrERz0b0K09t
VTbEpZ/2z4XJ7Do22kzPqYdNFxNzhB4IJiAIfKEizE9MimNYi29TAUmulE1h2SnsJ1P5PrRSvqnT
6R2vIkOKLKGVqUn6NUCuow18Y69P9wmqHvmeRgje3SLxkyvJkaTm7pEE2pAI6tGVnuaI0Ekcnoeh
23Vkh1Y6kFmzS31y1w6j4d+MINumkgLp2KL8ofTydbhXcxxpMgeTRvQyC7mBqRaqz8ocXlpq8kf5
JSrWTxmnZJvmHK6h7Jhkx52sSd6qL3lyaxyZvAjRbDSYCkJJXmqgbSXM+JPorVD4ekfErzuLgFXp
kbTK5iEp9GfU5BVCTNS3Y+kfpk770DPkC0POOpqO2JRaJQweKEbGmP+KICOMntKeYjE3CZw4In4+
SWXM+qPCGaz63o+n9NG+b181iWGO5N2tlui6Iyl0t4NRAqdUWfCs058Kh2Fj9czipnmp5jha2Jwi
6bQqKbWoncm38uc8MQ9Ea0SWrY7lNWzZXaRyD8AZRS8da5odiQm2trgnUgqlU5uOhSDcgzkst6Rt
HuoWWE+Bigx5uoS206sE3di20fvYSy9dgPxLrhrfFQV2zGGgYU4gobeJwQx4c0BEDXjdlIA4A4VR
SPVNA+J9Q3J+8++uKn55DX0ejQZkulXmSOBSDUklMWB/kBbc6jAU5DlA2JijhPOIjsscLmyRMpzP
ccPaHDwsMPZAcMEJiVzyHJBOrBX1c5n1R475carkdcmCdmgjuqaC+OKbFL1i68nDX5XOucdFcQ5V
oFlCxsRQGZO48NLwRx1uSj7AVFd0zBF5cJZVJUYanFCRF0E4WjOzAIWpLWgdii6dyGA1xorXJV9C
boKpn5ofVae8Vc75zeQ4x7Nrq1GCT7Oaog3S4GFnkPo8Mn4ncwx0EePuZ0wajeZWt+FPg+PzLAEI
qyYftbpqYfeeZ0FkD/kqNYmaDhNypaO6fI3nGOqaPGrlrFAJIX904affWirL9i9dpV1QBm9J86lD
ZbJVEQhAPoow8PB+ItTfyulF8CqyS8r6iLp6VpVSUJdyyHSyVxHNQNiA16R3IWg/NTzKMO/mVtdc
q1NJQEuThJgLgrgBJzyHczS3QG8S2adMJC5sFPqeZHUve/KrEmhYgwFzZY75zuAV9HPwd9FQBDHR
9g5kgitzODhSXHDHXg/5yxoXoUr6wRwlng1yjaZaexErkRX7HDhezNHjehU/iZP8lWOezet2Cyhi
mKPKC43V0xxebkj4uKI50Fwh2Xxs2H0Gc9h5Pseed3MAeqbOUeikDypboSUo2KPdJNJm8D1yxQsy
1IHPeAefkiPh7enSUMYvK6E6JdaUjFIy2IWOgn5sHtM295ZB11q8W/ok2RzdjkqMQntB+FxNnFKn
QlHTa0oAprwVPUybUjgMy9DDJFtJJG2gE3TqtviSYn3935ay/5qlzDKN/9RSBuTw3/vJHg/4Nz+Z
Jf4haYYhYQlTDO1fXjJL/0NXZV3SZUOyDFnX9H/8j396yZQ/NFGX/i9759FdqbJm27/yRvW5DxME
0KiOtjdSyqbrMKRMCe8hML++ZpC3ru454zWq+q/DALQlbcMOIr5vrbl8Tzh+oK1kn14yYf4DeE0A
zwpfmgDbIP83XjILY9tfvWRmQK47Ql/bEYGJnNRx/uolm4u+V6WX+OfGyb5xs0Yggp2pK43N0ARE
noUoY+2ZjqZBsSJBBRvXLrXp2X4FJJjsDI03ARSE8wLgSe3/jDUAxdmmXZa8JNjamTh/IG5LjrMm
pnh0cwCoCEgqg0aqeBquQiYzUD/fudRme00Uo/wwvoStSY2iJHQBa9qzbZrOw+yhoekY8+qxPCdR
kqDiNUa8QSHfndF/EjV0pLbHkJIhh4ha/xq11Ds0IsbVsBhHC+fdUPT7qHV2RuVB/rTAT5UZyMQ8
l9/iIDW/VDYxZLkDAjGNljvXs7apZP0a1sJ5aEr57kn4UV2s3hO3p37cutck6KeTgHfDLT/ae3lH
8zdEhi0qx7gIMR+Hsf8xJg6IfRAECun9xh1Bh5bW9JKxtq8dcWuLoXhzAnkh7/YYVcv8MIWlebKG
/oR/v2GwzIhLqez0EIL3BJVh7iNF57OF7uNrzE+OJp5R4ssIDTQR6aYJpmSraOM5s5tc2tqD+AK5
D/fZvFyA5B1Ffpp7AmRWwJB7DDRwCIoGnUAQRH48v0kNJZo1nsjToCJc4XdCo4smGEYTLCMB02i2
kwGnFIr9PKboFrq/Gw1A6jQKKdRQpHHFIykqcrNGJpEr1WuE0qBhStbyOGi4UkcoliYaWa6fHvLE
uwB5tG2IOMEEwdlD78kCQHw4DjPgcOwvpdFe08kIrsz69vJr1hNrtATTbT4hlVjy+A3znNq2tnkW
Gg0FH+dOuBVMCDeZjkn1jgaH5lbELSOjrXQw0+FH6QGbSjR2SsGfssrQJcMW0A8MLkrtwKhTpy2R
1Wmnl0uMW8LiTykIVxUWfU9wTzSj8LcFKO3oaL9ApmFYmcZi9RqQVRveg6uRWUpX+12N0fKl+onD
aTrmor/NoqViRYT3oxr7Ewbok+tFwWWhA0gSk19V4bdq/gKoKXqQ6dGhtWXFeCYyLrBDYxGLVvvf
XcNZLnPrs3CGdANa96HVWDDFsumaWh+iJSsiNoZw55Ysu1sjpOVZ0iH34GtIa2RFxnyH8rN5KURN
SlzQQhPtqXpiZ9qITArmVYWkHP7LmDqw9qr4Ec39yOyRfE1dMjnTGbEDD+OHHUKMqankJ03IVTfT
jSmgjvXWyHTH+DJqjFoBT83X+tHYpBRpbgeFYT4XgNcscnp8KcdjGci9ZOmHcxUDqPBp3VsR4IsM
dVc/d+7R7Zv95CHIkwrQ20BAXjLmESKP7HufC6TTimkJeLj5Z0IDFcwdFS0W6+3IwGXNMxzkxryx
aau5HbfPJuSqATdsLW5yHFP0CXFBo8K2ScmruofcXj5ECHwedFiUUJyH8bdNXPPdlxB6yG8nYhfz
WTg3xyktfvG8iRrOvFNdgagoUfESAAx6xasq+osExYEbIiyxi+EY/ZiosmdhZ+y6AnaeWgC8m/FL
waB9I+eebmtOKzLv8Yy1HcXNx7aip7WEkK1dOWV3xmNEiqlXlsnJrvMvohvBArjyl4rjZZND6NuF
siEwRVPd5mywT6AegXHmED5lSqovppkgz8gfw5xZ9siTdGF/lBpRLL7IADpuCqVqg2WTxJQwA0pB
Un3QQK3pi+/10mZ7blTNpkgTFhB4D0RDuoyNuCSvFrgP8283gu06ZbgtwYrtC9zI21m2P+XE9SMm
XmXTI3DCQvqteIetlx+ysl1OLTJK/AUAVav5GiTwM4ak/FVNgMtRxd/hrKdbbfXG1lS011GJJDFP
uVIjDcS2wp9V2LRRbJdwI+N9YZK9T6a4IdbGRBEzvgMRgEU2BVAYEyf6yj13D6brfmkDZJy9pePa
5muaxoxJZfEGNuPFMMOLNeJhiUi5kpGNuMFQ35ppQE8AE9FKCY9uLZ2RRhMl76InYBGPjSrd/TLB
VHaEm+3U0NBPiBXdTCxeM/RBHCL0WrzOtL+gLlVfZ8cPz0NKaaSzvWk7zhK9XA1cKuxEcWd6pHY6
NmAe0XUgcT1sIJVY7sOs7cneaa5WSETJ5NK/gJYw34NYwos3Q+tJaGb11UC3MfKCsy9oHYCb6ana
w2iwAzT6XgOzFnCIfYhtMm1ISoTldKKSV2zNwKdY26ECK2Nt5u3S/qyo30rFig/HY7NVks5njXkn
CUfuCf5EioaRv/izn28M1QCQQdHlR12881g833TzpLaDiSJa2pCv+oX3rV0s7TOt8juYCgy+Yb8f
ZXubDPW1kJG4OC2KnYiuiQSyuXWnKv1CKDxCLeduqYPxbANHwRpP3zspqJwkRxV6SNWN3oJBThmE
O3tznsAJi5q+GbMW3DnYxybUvNyRNVCoih8S00OJIMptZgDv9vriSKF4JBmG1ZLfesHBGtAG5AaA
9JL6CubA/uTG3IAT3AcQwbgQfNbHse3fDrWwj+2TkVBhih2H7nUSPYdeDLoYDtFBhrXajLHOVBho
01E6yV1pXd2woZSUpu4teCXC5+p9UxvTFVQkICLlnoascndyxN7Dsyy+dAnTgIBwXoOSfZQbT34S
RyeC0zEoGBLP2LDkVyy/B6oLEf4wvL/N1KAp1IXw1cyAhSodnnrkD15U28do8awFgWuLUjgCgh/W
EnR13C84gmDgDq3/2+5nCjf2aeXhfoJvhTYieHgHPXMqd3mnnibkUGd/wOLYwHPkKiMGsLYlWbKA
r5AT2P1Z1s7PNKM2m5aUMZ2awAoGsaNJqdo1h/m8bpZ8sMhyCF6zYkQc66pfxhJqoLD2gpiF/rRz
0ubhwlXnwl2Go5bVyAknmIgj1KxJQFNnyEqcZXC++s6njwEFz0H16nEfyFzWw4Zef0fGvMMi89Yz
BycQDSHM+iQniol8HWW/qULo99PgskhUGQ3t7qUtJMXPzkSV076EmeZUDnlz9l2/Plvo0dJqphat
j6Lav+Lqo2HpcCHOydCc1z0bCdyfvfVw3RQA5506ofJsje153XT/2pttxzghyWpVmCCewlRSBY9O
aML4CsPspBhPSuAuNBEzUM0patnKxevWM3/dW6K+X5/uiPTsEKMjWbnJK4553Tgjfqmbz2MZxR6q
A/lt0i0SoRsZqo7y8hjqr/2UtMjTWMtwb23ViTJoe+i0HUiolnPrbid4ezNgkPDzMM+Y1jdLWWj/
temGQreBwFHv5i4JnM0COH/9WDPfIc7AHbA5/dmuJyxR3S8SPScw5x+RhmVzfdIJ0nufGycAnb2a
moRZbCXoFUTkNHRsHI1nR2FTc/VmPWzn7N3Eyr37PJXVGENEMDDP0vTm9b1w17dlfa862726kGn2
9nPZ9ss5dltxDhf62f6SEgOR2PFl3XR6r/M/mgHoezwSJ5eZKImyiDVKVTbkJhAv5zPZOa587c9N
oJnbJpTjfRYsL4VRG+c6jo1zPuprLuH72VA1XYwBgbjegCJtd6bs3nNzGc3NMjbLIca3s7qHQg2E
Xjere+jPXilw71L2ELvJ6H+ssOt141klw6VPpCUTR8Y+ig6M6qiP0oZXKpPhLmzb6AC2jLo8BdrH
wBvn/fpDpb/sToPKvG8msmhWlvagXWFmhcH205zUaq/S6lCyZp++7Hqs+uhr4o/Rfv1Q1s9i/aCU
BnrL0nvqHPB7pI3F2AvxbXmJBYtYo6r/dv12I2iDGvYJbXTskutDPOpETJtP9tDQDF0v5IlRAyXn
3BC4wITAX98Q7uP/fKvWdwnrvEIolw7xieXEn7dgfZXr6xWg/s6fr5xhm9DGNj4VUMJq1YKuM53f
Ve5TKJ5KlH299WCxIvYE4EvXbjXrnC65uYgfnWZJ2Qo7bk8+71y9GOWQQKMFkGcvC7I6v3+H3OT7
SFqnfJy/t0DedrkfIScoc7pdRNBuIaNmt5+bSesIPSu5dIj6AgGEVi6UO5GlmB7JfnbiPqqYSiMS
ysZo7uwovG8lazcj5kYvhnOUWiAKbHkSnXis+uoJPzB3TDrtYrEhjTB5twq08EF5O6nbtCx/WZ71
1YyItcwNymfjmHwrzK9pjEYi9+vvkSq/215IDLnDV8Aq0rs2LnMID9ODiZqsaghsnVCVwLSgTYBP
XyoHVAUrz5bZO4bnbj94PS2thWZTlA/HMZyZ+njqOa3t+gKU8rZ3Rv8Y5fFLY80ejgniPkSmcyoT
D8It99fIBG3se+XBcmBvzBOIJv85BQNIXE5y8d8M6gS7uSAPfPDHR3eAYz376gyi/zZvf002iRyP
dU5XP4wN9K5Fdo3d6Y0FCbVrw7gzBnrmtihSvNWs1n0Kk1lR0CEMIeNFrcEn1hLa6n4p8/vZz35T
jCYYcY4ZQPPotRuYrBgzhX5zyK6+O/mbyVNHN60f/fYEC+LQ2IQMWj6B1m7V32cejLh4wrAqipzM
veJ2qECZaPSnOX0NPdp2fSRvZyYZfdvylbDoi9JqiJkzb726fvHhAloOTkW6zu3Gz7Af9BU2d93Q
fu1c9dxJ/6fiTVhiFAfDSEREIN2nNs/OfmE+NnmPsG52dnW7/Mps1tQqJQ07HbsHQcZoKhHWAofE
opEjrZmcLT7flzkMUbUFRPcV7nvbOu12cACk2TG5Jd1wD5p4F1d0mKZLDwWRL/xHp7POgj6It2As
Mntyr00Kq8AlZ2yIxcZqEoICXOQOtdk9FjUhBmhyU+qilP7eFjt7BLMAlSyTt/mMxtLPyiuF8yOs
43NfzJeMhlamiANSYvpVDtYdRtWXpfWeMiv4Ecgh3NCq3yzV4p5MB/0qrOj7vEYsa9KJzMbxhjnp
oZXD96oqHnmWN5ai6BxZdHNLlCkA+vP95JRw5ujZUSnRYixN10+WrcHHEKF7zwUTx2xnkvlFSLyj
pIdqHAm5QEDtCjTiThHcJ1P3fZlDPA8hsmooY20Uh2SYIvq3JUog3yd/uyV8pJ8yBOZJkxygzv0g
PYJeuVVxK8A6NL57VeftQ5+mRNyoVxOtXmsaw861aTf2C8OBHAiH9/L+fuh88EkaAaKFCBFzZSNP
LrK0nju/JOsHUzyAhGKb2i1YzJbuGe9awzyZ7mKhxgsktHlLs+Q4wwDFj9xP9EXN5uATlzGk5Ufe
uMlGyfq7L4gBqlWwqyzrvUfDCF0FnDtTLEiQYYdLJsg3Q42dJlIop0SMLiN5nLMYTnqh6FKpg5Ph
Ra8LYp3NTNLu8QxQ541xNe3oGptkTUajmd5jsUZk3zqHzkVbG7eggOnXUY1HdZlDIqTE/8HMAqX7
oJoN31HPjqzzVHylF/bAuni5WgKnUVAws5bDhzMEGL1I7uZPvk5uax6W1vxB0ESFZVRcBo9uPwgM
4k7BHgzOb5G33m5Jl4nkl5Fse6S4AoON42OMA0EaAk6h80saWdrcQIiHbWXSFvHC8gWY5X1XUo0t
MvrWZi+sMxPYr9w1ENWFFALn8goLiKUa2QrEmj6iJ3iTpoNHEvELXCJD3vWko5uBzsI0aOAnBaay
Xh1VptD4xZQFetKPwtD/gPWDVlxa7gaQFwlwXkIki2vRyqy/d1Ssrwxr22Ti03Sj9oOyx7xvdSKL
yOqjGYZPDWPQuQyajzgf6VeF3D6L9j2mioLx8cNP52prlFffBPEaifwBbg3Jukpi8SlMwtfIP28g
GAoKCAxk+2K1evffB+W/c0snzX6iM4jL+mwVhB+nvzNXzrsRBu5VjtwbU+Zkg3CgO/od1at92hGQ
kXNL44vUSfzDEwUvwkvhuqDFU0Z0LshA8oN7Sw3AMwxGGWa1eHPM0WYYhPvfLMabN7QuxkgfRZFG
urTJY5u5xZ0syZGQhaTTOIzehv9k5d59zsJ60/s1oBYxksstdu1wW4UTsVziZzt5JfPMYTxUhXs0
l3cwxyQNW8E+qODfOMgBNj5PreoR3NnUz+kqDeemin9UZgPcB2F2g89dAe93FmjaoQssOiqSZQdU
E6tyQsiacL5A/yfNtEFkliHyrUwLFoctH7sUEfXoZ+mxcY+O04xXQ5I1Fbi3BquwrRRIJEvxXGbA
Gcs08yiWMqBFg7oPUXYMLYnfSQgNvpju5kiJW4ermtSEw5KO81U4o8vtyx72hI4iAdpOQNISRomN
IRFRWjkN86WKviXurug7zCcDErl6uBGu9Rhx6ZMIAmB973rjr8zJnqvhtoP3cqPoJGzzIQ42arBZ
MwWwcQqSxxIJAh/DK42v5H5WB2jN5pkyGS5AE+8ZfAHsuK18SABZxgVhjrn4llHfviETAFqC3niK
NJ+sxOhT1s9g7p5pM9Jjv/F6BP5kjWzqgcgzasEJGZbhbk4ybv7RRzGF9SUchXnwQlvhDZF6MJzA
8+e33OY2WTwEd/QZiViayqdUvSX9JbQbd9czJUKiGbrkcDkvLUxZr0Zl0nvZaxAi/KQX0R7nXP1Y
rOmNedPOivKfJoaJEeHZQ5hWW0cxb2mTByfn+XTe+HuKSTOJ4JYXvkBXqIUT4tV1Z+SD4GdYKJ8W
k+VV0ufvYN0eqwaZYN+RRuykb7Ut3hYqHsT0AbudBEtNHdDm+8atnagUKScwlWlA4M5nwjCcIXWD
LHpujUHyccYC1WC1GZEU3FAyfXSgh2xQVe3cwtn1VnAKJUAUm1AWgqN1KWksvraWXe0Gr6spZjon
6RRE0bvDZZ4gEMZSfPEsHRzvp8ZNVQRwjpMKU0wODzBDXcNqoL/xFCiPqc2aaywDIsAKUoG9uNsn
7mupVLk1zV9N3ZNsyedY1LG9HyQ2rtoMXse6RLSCKUXHr4Ft4yuO/l0XzAdrvnrN3bhQtAja6rmA
Ws/6aoYsYDkdHq/cJLo6qvvzemw2UU+piVXX1xx667ld6wiFzsFZjz83SR0zXLiM9EbpnacZj0hs
EVNSUfjfzvovGCb/IFnXbD7XG86vc6v/UTmVD/REpj0THv6DPvW5Uci7MOkBMa70P00nl/hCJUC5
mHB/luKHTykDOEMA8s8DcTrNgzqXfUmPuvQXd5MmivtKpdEwfYQIcaDrcB71hidwRXREOKM+b8of
qS3mU1LI8ewM00glh4ngMrvWdoyq9kzLf6DhRmdkPfRkD2qtqhEC69JGooscsdkU9REx401E5NKJ
dhcumnLB+qkLIggTWYSvtJF/bfLeJMnCXrAm6YW90Cv5KXQeCTBippbkz+5ot3t3CsfzugErP50X
hJ4p0VPHUC+cU0KtKG2xWfc+z1XmeA8WlraZhzuj1CvwKJwRYEi0V3+OP0+WLagIN0eHl458tGDn
20zWR8NlcbRMdczdPaRZ1LopjN6278+5Lmc1pY9yoUkxP5ARgNaL7haJAjXmHI94EJ3ete4Jfbju
6UeghOqPToAXoutFC0Xl3nc87fcadF4umUdn07Z4ibIVGyZs9rmQtn2u9Z5Km+jk0flUnQ9NOxsF
kUMj7DKPOK71XBoxcq57FmK0G3Mg4q8rh3fLcaZd6TbMJowYY3CooP80b+vBeloAjTtlfGLIXPE6
6k37r72/HTLh7Yj4wPW1Pj+jmhwu2a3V8YJNHT22btbTc9+Hp6l6GLoFAwTLhAzTeXpniZhDAIs2
xC82GZMEwDWOhRKD5yjmxTpLvVkP141sevwa7WNWcyeGcziciWta//+/PQn9Jknf9TCm6eex/gTM
I9AJpszxmBEN4T+LpsXNM9ebIa4j1lw3VWN+KyIWK4uH+DSJgTGkgOTc2cO1MEFJxhXhtLW4Q5+F
Oq+ipG0oqtld2F8tG1ra5Kev2ZS/MQciOm4egVSRA2BVCUr28qXquUoyeH1xBbNiycyBTs9ggl3l
7ZpKEIjhrMPpaB6qpCt2FoWKvTOLS8+Kpp9K95Ap/lxLbO4H2HzWm4clJDHKbiMyDW9azpzaxHqp
LPVu5LwCqXwSPFOk3zPaeTqlXLnKO0caQOYpiKEGLpxGIpT//6KR/4loxBZ2gJbi//432Xf72r/+
n/f1N+9ei/f//I8vWf4K6usvwpF//tJ/C0fEP4RjWYjTHEvLNLR2Y/wDIrZM5x+mKaXnejbffCQi
/xKPOJ7+iWd50rdWiQi6ko62Tvyf/+E4/2DizqAq+Uf6d/9XIGLbMoO/ikc44XgBmGT0LbZmEv8N
RNyqzC8nSQvfoGufV/TwkZidPbB02zyMv44tKIGJNNc6Q647GE8ZZGOW7dbEqhJjYtEDXA1M0vkM
rEPTnDF8YnUySYs6BaFhnE3BPVKIc9lqxQaNy3gsk8sAs8IkYNJRIeLYtn+bGhOLUkePlJnwxqFT
JWYLRQMkYSED/7ywgD53fkR7N57o+FbSO9fS/Vq7BWLdTlfFTBoTSFY9PTzIf9uQWTXZCZoTbkqu
F2Dr0j9nXUgFY91txspjvht1+8rIvgY5QYr1HP1zE3W1TcBBSB/T9RyoNxxSEcp10iTYwX89eP3B
ukn0Q9a99a+sezMgZQj0KF2nKMXO/xF3TAAMv4iQuebFZd2Y1lCQpRpKBi+k1jO3h6DTI9+618P3
JUxoMy+Z2kQouk/hgLNnWfKLXwQkDwWB8YCyGyBNeBX+Ap6ik5SzHYC6n5vUoo4vJYCeOQtTyr+J
crcqiDG0kWZ3Qdl5bUKSfbq7QrrjpumQq5QZ0Km0Le7t0f9FZhNC/mYZ8b7m30m9oISQ1D99X6Wg
9LyHcExbTHjSr24ofl66CgAaNY0tc9If8F51cYSVTEPIsBVMYPsk0AGfNe3YDt6W4BobjZ1t3U7j
LGZYthQPAlikJN2nRzOes5Phk0lsd7T268GKyeb5cEqrvFV0v7c8m9uxK4+DJy5t6gxXzf9Ne/st
Gok3TSawl6VJcC+RM+Rqt8wxHbdysNrTCzbUCNUiV09zVdPnDuarnIZg17od5DjDjW8hgHF19ku+
H3NyfkfhHDuiwu5EHODLKVpKGCMrqhsrw3HqtuN8ENiVkXwuG9+Ea2QX45XELuxPskcIP5EfNVXu
1cwTeeDe/3X9WcA0a2sa5q7Q65L1ATKV/on20sHipd/O/ozKXD/rvsPgRdLcvk2wduqfLXojQYjP
tkvSjLm8yCglH1L0HZoBgl3akZc1yoT3w80PgW388pY+2i8z9+bRWgg0nIdbObR851cWXZo6wPpl
95dzY/ujjbO7pI8QJmRxcTHswDzOBrSdkll1G1T9ueOf0xPQu+vJz01JI8qgD3rDAEgKsJ4ZWmjq
ideaL+vRyqzLTKAC00LYg7Qj3MoJAT7tw+JGL1OCTp5rA+smnF09g4WUae8Qx9/nEYBo3W5M6hzs
a6Tu4L9OZ5T6kD36VmztJqGEIUl5OvnTfaanenXqEzAO1m/taqF0UseK8IGgt30ihXR79c8uEptt
a2UU3sMaJtSv3GdSLvR82tabMX8VLp+cH6BI/4wobRUgPZh6x/VU0OJ5tSwMzq1jtTuGBLAuZA7d
JLWKt6O0MHZVUbH7EwEaIDf5A41DofsrmxRVVT0b/1vfcT2H0/iQZjjuOnJzmL74xJ5b8lj0pE9R
lVt2gt4YZajg1WmDnMQ9vTzRq5KFyFZL24b+vJMDSvLKn4wNS+v2XIp8mzjTeCTCEgiry3Se2xgY
qRLoyaS1zA3TZRxa4CcczVb0iN7ig137c7rn1puYLiSYYd1k6dZZJ4X6o5OMSOmjY1I2KH4CrDsG
6a8q7V+cZZbnxgf2Y1flMyV3iNAKtVVhIMw1ydvB/YrdlFslH2PvQKlI8O7bsxNsvI5UiIgamoJY
6CbG71L3igB6WEPpMuEHJqDBhbgQuFWsuyvwcO1trntj4xMtkRjA3Q0TBLYmD64XwCd0sKsq4MUD
YTq61bnCBSVhJARBVKo8h4O+eeVosoKQ+Xbh9fM20QuYNXxX0JuCqdZO26h35rOt7F8gvokNpJ68
pw5EErkKz83YOSzhqaP/cLv3SC9dsSUgw147hKBt9Cy6DMiznqwYCbMvPxIfXMT6SJDmFOhrYkDW
R2cyR3is83hJ4tx5RVofUQ/iinR6gFynppzJOStGGhYMhzt/Rg5gLOKbnT+ODe70v7329VAhrAAf
u0S3cxf7f94GXdEjamg5rm/Kulmpie4kr7k9v40kbcDelQ7dZIfCWY0foVoCE9F5QocBoBv9znOX
6Qs0w7m4zIuHfCAYsLLhtYkNFZyXu8lzKpZf1h6NO0visr2ObpUdchtiwSBBmQ5BalEkh0OTSBZ3
bUSSAB3K1GqnswmwanITvPXMAkwVP5k9A8RQ1IDtUpa1RNgMR9NV+PBZ6aybZWoZwFjkU+Ah33MX
bGQa1KeY4sra2C5SuqlZEh5zyb2gbgmm/ysX8hMO2S3Dg0lra78Ob+tmbW1/Hpoa01kk9OWiyKO5
gw1bcpkdV2RkZLJqpmmCq3Dd+ED4yYaCm+RiBUujFHuxiVhe6tX0uumtoTvYEM/WmORiYUiPgReX
ZUDvyFZfWJMTOw68dv2/63i7Ppe/HS6haRxKSeNWr/Dpvlph75/CrGa1oZoZi6yff+tc6t/oLU2U
RGxgErP8LXhHKjMSV8trmoPdux8F86/dFBvxxRYGRtd6OtrlsxHKDIKHvjJjcFuVrfgurd/NoIt1
+pVsi41PoIguBeL4DBvjhPwtVTEwhDH6kWNaSfnFhNrd/g+wFAU0qQ5ddlj7wyvYtKDlQktPax5W
4cOfzrHWQaznrOLYDYNz+vzZenp9VBoKwuPVT0dXNmDpuzQsGev00SoGWUUin4d/9gh0OznUMIdG
RgQl6QdTp6kYsfT7WLuyUpe0qQ6CMMCDwysubaofIs3Na6o82KFDcFK14R8iryCVpi3fk0KBOCM6
9Nxgdt1bQfAwI//70xZf99aM5zKhy0oYMO309eTnY/5f57xuGjeVgVnv88HrXlF67dFCR/l5/m+/
v/5gbcyve8PU4IExkACuXz3tZxy/rLtNS69p40/03W2cFvRCIZdN1b4JzZwgX6pVn7fQz8N1Ty0i
Bi+gb67r8Xqb/TwsHBSOaqH/N+FzLC1z+pPUbeubT/uZ1D3q75ELs0AV3UgPzEIbsG58c0J65/eD
f1TNCCOoBo2gN7hTqi0NV8YlmXTb2qonnGwoZIHgcM9HB6/QiVQhCRYqCw8zGMyhOQpNdZZ1NC2b
dXcK9K0w11Tfv//o3x6FHm00IRlwr1wfVe4GsyJczWP02ZV69tHpm9a6t26Gwuz++ZMaj117Wc+y
ammK47q76C+KRUhAcVx3Z2fi6/r5V+wO1VPtkaF5iao421YNawH6nVrn8+eP//uZzz8ZJoh+1r+4
nps62z8NEOP06b89Kp5jn/am/smf3fW//3ki60PX46TxeNR6/Oc/fv4pkzwFVMiyLy+eh9Ttb3//
81n8edqfP/786/+Dc1VxSb3GbBVJbyHQvhk1crZJIrGx5bbZdbWzHM1xfkb2gTctgdI1WQ3pLeay
7ceSQW8pv6YJiJcqqAkJcRST2cXdl60pENF79x2WrO8shT+Yor/2HkXxJYaMQi8KWILNw61KRBvw
w+gOuvhlcksE1GkWniVCHREP800RIursOppjKJ/7fV/1z06VcKfxcScs3FEoCKnnZfQR1VLpkkhI
0dIiGFHeJSrTixEnKPIIi0G3xcskc+dmHodunxvc+GhQ9+Oc7Rrmp5upTxEP9H2H5wNELK68HMpR
/457CxLlNIab2FQ/7F5HEcnvPrpW2h4pMgsPjiVYr3myfjqUqG7UXlXTwETbBwIlDefkDZL23FKB
q8/OCC5gw9M3qqoejESS/Ij9vrwjlHSc3/IgPKQOwBiVGgqGR/wNgwR9YCc+iYYFaVkBEYJf5vT1
F6uOiD+LaMx20fBbgpilO+Ae7JCKRCpLdBqs3Ia2/2Z48jcqwlbqAgaxg9uYX0VEOD9mU7h3iFdp
aTJ0NWQqkQOlyp23LMwfAkoTkNPezAGNOFOuL/OQvxYtc90GvIqTmPfN7M03gNRxSM50GvKxZMUh
Buio8udCJBWRS0GHVSJHHJSL6JQ6kGhYZeugDj5ZaUBk83TetAgOKINezYXsgKmNvnZTkF4yg/xH
Cif9tmb5qGM+DhjNqckXLtA2wmXoSqAicfzXlCv9nHKn3gihlr0ZJ8/LZL2EeCeZkRi3i2QCWjBb
LekHH6Y+PI9mCVivJoV3jKwnf2zFgcSLU1w04hGf3RNirrtRm9DTKIMYZUVfhi49oAbT0YeQdCln
0F8lURFbKImpDSCNgoS6JA1/G6ojfbdrYNCgpumIi4ODxwDXCfA6S8wwqXN1kZFu8aIuB1fkZ3cx
vwRJa56yqG/PppdeTTXPX4LZwDlk5Hd1Q2ZBx/VqWSGJlbU8qAYCZpWThDjOXJwDQcuT7UG2CcZ7
OxVI1gR2FOSftl5b+qY3ncb6m4GDkNRoOEBOjSqcGES3iARzot699ZcKt5CKmxsbmvpF2Mo5NMp7
RKOdziaSCSs84I7/3jjum9u5j8I3ze91V32rGaI2s5aQ+g3Ek3Fa2oO9jGh3zFtim0BuTqwihV21
PArdW67b8+10V5VbgZF+M2bWg8Q/QE7Oh7kkTxWpFhdGVorTsCy9Z+/amEH22AKGa6JJUMAyfi+W
9bVEtpiT8R3UtHYlRftNEUnYkTnSqjnraPyq7ncY5+h+RfDkesjjmstAH/1AiAhpvLKhgTNoWIBB
ZokUyA9K97xQ1WKa5+9GbVkuVAjYBqboGA7vTHJTLfIHYcvghBAQanaeHpLBgyPXBefCj6c9Npq7
JrT6nYyyn1Vmcg8g5qOLEaU7mJ62no6i6qn72DX83ywOvxUhWaYtObmYI47xaD7VnoH8HvVt7LnQ
yxpxyUyveTAmMCupNeJRyLrfYx90h5AxamPOxQAPgzUuMV1EU3R3ZTreR8qRtAwPY+U/j0NGVYq0
+K1vm7/pN1/cmfarPSavC11t4WOjCe2IjjLX174M1G1ot1+d1qXUb0KNmxVvtP1VqfyjTnBT+0Hr
4U64KV2Dy7d+pUzBa1IgtoSV/SCT60g39pl8YoAFJGcNFTbmaomJHxVIKGPhFE+F9PdBEGx9yxru
cw9+TyEPXZU/qhneZCRIwCX3KN/hFIFFPwMAQ50OXXghOnN6HaLx5+SjWVnGlz6CLO0ysaRL/xT8
F3tnshw5kmXZX2mpdSMFqlBMJVIbm40z6STd6RsIfSDmecbX91F4VDGcmRJR1etKiYSYGc1JGAyA
qr5377nx8GQQ97rJiWCf2uhyNqbbQjrfhuLQZdxqYnpR/gCRscZCg5Db203m2xhV5m4Uw5sHYyiN
8GvhcxwOABcu3RihAaXM5UboA1SgbT9ktBujycf1kyq4VCL3t31KNFZlFXLnMz/CYx1/q8a9l5WE
APXDcUwxK/Q1QsmQpafHUJUdaWpeZ0R17i0fKlwVK5IfC/FjLsIK6NIXpcAI2iX0mbIdvvUtoSSo
AbguyKaPI6K/aPzv5NfBreU2qFA4UIeqymHbOr26gWe2D0x62uZMlszsbp0O24SfO+l2MaIXZRN3
GdzgVKR8jfX4qIL+BVf3Rclq+NCM9mXvOM6NKKLrxixh6PtqONC5B17E15bk3cQSzUceTHmYwKLq
vqa3yChc733glwhtrD26tc9kbcAqSTpnPziy2EVMGjfjUELMHdN7JyYPq6XGbkXTK8FPJoYlPUXL
npsInWhmyJ+yvAuJzdtiocDaQPs2N56dVF624JiTJ7UYr50fY4MIsHEI+qZnlqs3cwCOagnh/gzi
WkWiONrVbV6IO8QoHSA4mviDMe0Xv4PV04XiTFRXu4mC+tAP1lNXR/CSI8ZlCggPyrCeXALwIPVW
5n0VFv2xKRKLMo/xgE+a4HcAxAMS8m3f5WCAS9DeUzJtZOQjoepaIgF4gu6IE2IhtCy/m0B1IKWS
29x1IeBCg0dWp/bCdS+NIozOZQk5RDUZQeRbP8jSW2Z+pIa77lOVNpd9Ed25cd1ewlX5phCDiaq5
KBU6NdIm5X4i+G+KEg88SZ5uSHsuTnEXfBfR9NgvHEcjqettpgPYGMdQNPotsfU1M9hBPgjburDD
5GZBfigNC85w5PZ7hEo0PsntUkPxDUlKebBr6C8E424o/g4by/ZeiUyPKaIyBbT89tacQZVMFWhv
i7Qgb0C4UYY/WXNQxVdh739ujOLBr8JhgwINtbxJqk58MRblcSxcsr4TMIcDCZSgkqxD1Y8oeykI
Rlx1jTC4w9kwZueIi13h4JJifmSx96mUbXo1xmI/Iq/NjQIAovKvI70MWfIHm1UnavVhJ7x0IV+9
uifcV1waIAmqwrjE/4MpncTmrelK2LFLXd37AwT2xhP7JbTg4RHBhR6kvKQkHpGHwezWZW1pfDF0
XnXL2mubqhkVZ4qJM5sLiE6+ezvHh6kr/a/cjhCXMpk/VGhJ9lk/iZuhSS8b07zwfUbwWIQTI20x
7Xsso/h/9+5sW+dSzg+VQtnrWma+Nw1sXNTAIU7ElaIZAKtbOUlyEP0Jg/Ae1kl5Sa7fm2sjmOoZ
k3Zmj8UsUT8Iska37AJNDplawWw3p9txGsEwovl3Fji66GucrD9Xoxlty4IUIYtbAzdE37wfu+kq
SmsIOJ59dsAceNno75kmGVsYVIhLAsY+uyUFKGpYe00gFQYKlL4Lxcww2/g4dPEuiRWQH9EkR8tB
q9hlVXzED+Zkltp2MnbIDvBNxo5vvUNG95JxV4aSgS+qDfCcYIhzgugtbpFmi0PO+Mo0MjjZefVg
OZ9cX4jHoNE6jrE94GYHl4uZsK5f2oHCed/JZ0XcO3tk3eeh/bmy2h0FvHvExznrvqLbo7fCPNz6
wY74podSEsAzkV+zMTnic4SgSAQhivmqP2XT5dCnPdZHfN5qeugdHAoGcqCdO10AtYIwmsu7jkbn
tjOn73bhzRiXyfvLel4yAtxhZrM8e65eFwSS3AxiBVQQ0fYxCBQP6cyJCmWcW+EAmumLxcTT9LgQ
ipnRZuyyxzmHeejG+Q+rwM6d58R2TQKBoIgNk0a/pGz3U0bkydV2MO26tL+IZ/9UNo4GelDyTaOy
OomgzrZkUVZEeSZ7Vjlqk/TJgd7idebwl7PSrrQvjrHBujV7Bq1JQZiIF1iYsYgYnfqvPff+rdXH
mDNS56Xpkp4bnrcPSsIIRUPU2tQ9pr1/r0jJnuqFGoNoAKEscCYR41vz9DpjamSY9j8PuC0pl6MY
qIi66peK5Vo055zZI6QMdel6MEloMVHSpwCUg3iCRaU/JXpsO7klVdkdzOOI4fSivCQ055sdo2wY
dJaOLZ/HZHxrdL6HPdkHJxx+or64yVP9BRLgznfGso1o0SxvgPD75ZNXM37Muf85XUgQcIeffT49
SXxoZaiOTOtfA+S659Bnsoyr98FsC7zI02OaBBsnM7qLzu6PeKnnXbEcbFRdgMG5IAGo4GG3pmsS
Wi/KQMvR3Fe5BAChxtDfL5UEFBXSaA7zHG14WIorHIUknDg1+nGkGckRYDWB9yS05U8mVoIef86G
r8zazdl8y9pFe12Ny445KXdhn3KN2fXPS2GVN6xSCO9D37dwyKo5GEmeUIc56kB3zG9Rv+gfUXgM
Jae2o564S/yoaZ4dqtw6iiGsuTAi+Lw+d+3AJjJymcKrwRgYRENvl9BZ34QdrQXfxn1r1M9OaA6H
XWKE3gNXz6idCGoMoAt7NPSy+Ae0qgW+tv1SAkifF7UtUiCwfvzNbWyKfpyTrWtM9FYk8t7BpT4C
29bA2I3mv3yLlhqsXzQTtzp/w+Ijt/WQnLGcswPmUJzwk8ONL7ZpbXzpQyCpDK43zBE+W531qZED
ZBXjnsT4Wz/hW8oxMRD5O363/OVYd4xPms/dWxMUxegpdAMBj9E/WFC5qON0CR7MiBVyFN75shRH
wG/M+yKiA3vt6xt8jAxxp6gwc1ebBaxaUNRWho5eSGbv/VRwQAKGSGV2uxF4KYAWejfRDO7TnKEx
xZ4SVykVhtiGupe546tVty8eAOt8QeoeVy3M+TF5nsVrJMVLmANb6lqNqZoZnckGjQfR3iBkdDMQ
AnJyriUoj8sKi+ykyNxEToH70byk+gTfqvYzkkfN+mbA0ab6/imeobs040WGbWozSPmt7BFxpf3Q
HwyW8TwaH+YK93pnmvshTd/8hv60UZsXgVuEh9bCKBC52Nd9a5z5RFhV805QScTFkhlliZn7YSqN
p3588yOq3o54IiiTiBPP+2rYsDAdRjlrgM6Dzj8gcoszi0Z3zx3AhWSDCwNALM2vc1QBeKxMBEdl
KK6KeeBNzFTrREMWwYJNJVEyouUOYmI/zr32LjJoCtap4vaQ3Pnaudqb33DhN/AcsHxXgjsf+xxZ
HiI2euaC6WjjQxVmjboJaKuJAH2ToyFkkzl97vsGTg0RyokBXSjER72tnNqCc3oHmxCcCKaC3g8r
2BD+U9o2b11evmlNiZ3HtwMKxg0rlYDvuK3j52j0vZ2MwWDFGbNz4wvyXn/T43e6duPvKsvv7Bzb
Rr00apMz7xwWC1F1bV2brfHUzigAJ6codoMGZzznAcJilgLcjJdiJ7rouzHAyKvTE8HxNUb36pFB
89qqlns35PQko0R/TyIFHToOFp8x4wAOtSRBNuRsMSNzY7ix3IcR/GsTe+YoXsoE3KaP/MVyzlVC
2nZkuZ8iCtBw1a6RsicAqjTaJLqjHgd8fEzvXGKQJDKLuh0fnTl5jIflYZri+zBGmNlVNx2Ivqa5
sVP5UvIRAiATbv29ilhsjMZday+cXgbUOiwGxeIe9MJ0IT6VC5cJbShurTR8lYH1tMhebKylP/ZJ
/ZZELpnhrBKGvPMOtvHk+fOpss1ryEQCP9YwbCAqkbhQO1/VMtxLvi0rwErIdDBSn7xleazVlJzE
C00FK2OCyKp06yZDfuhyzphGFSXc0wYCqL+Pzebr4rpfnRzzMIfYFPlb3/pfrb7/VhTfxhYzEfHP
V7kZPNFGusetts2d4k2ys9lSvYVR+imzy8diADtIxRIibgFFn/P52KagPZhgb5aYW1JSz7Bfu/I1
S5pzg8UHm/jWUxmFgums5mKXyQpWZnLZtOZnV7SfRjc/YLDycQgE9960UFkemrfUS+/98HlU/a1s
yWXoknNvZt8rkqNfGhesMrh1JCPu1gzhzTcDgmO79audFPVntOrVEr+kXfszD2+sFjNKVVWE5YAx
LGEgY2m6DYhCquHSuYP9Zou83YZKF6ukdTMMstzSQ6OKxEw7grbrxhdB99lS7SkKvyD6I6Sqm+Fx
sRR0TRRo8cMSH/9X0PffEfQJR0jxV4K+y9eifW1/40D9+ifvcj5Imq5rm56tlC8Farr/kvPJf5i2
kqbjKQ8fiI1y8D9ZUCZyPv7nOugJfX7CPvynnM/5h++bqPxwQyL2c5T4H7GgTPOfWVA+cbSeJRzb
8qTjmL+zoOAteBluAudSBMHZ0k1FTnLzyu1GFNYojJlqO8dirqBr9/VwGWubu2onqkirmrt3dcL8
ElMUd2Jokrplmer3rI8GrQl/f1rKfDt0jX1af1gEX2PdLx11a1Xoduv6yNKPGt1hhdT6/vL7z9bX
srVJ+/7jTvdwK5q5zZpDGekOb0yr14b3T1jCy5CX4pBRg9A94bUjlJp4/1llcTtYm8f92jlbW8qs
pPaLU1cnRrWMVZv5WITTdBK0okfdk850d5q6z9vQ9fXRFUOkrhqa2F6PaGjJbROdDBtuYgVTuewz
viWgnGtnzdQ98YrskvUYBcWBRG2UWrqhv2ri+XsInH5/SpHg6wL/c98u0y1ThmRj6/58RqN+9R0I
WvfgQtvjKotfN5lusxcQeDaKpn+mu//ADUgD0bKAdWMsWiawPoS2UJ0yPnOJpHEXDJAs33dj3RfK
RX/s1fqU/egOrTkS+IRav9ZChvfN+lrHJHuC03Eqkjo44SLf2BrTwDxy45TQDb2to1USlI0UIhoP
6cQqi183JmVjgLbDaQJPQTQXxfxF6y8WhBiTVmSUWpuxmIdYazUcrdrANjiPEX3WgA6WrCvS3xZo
XtMCDFix+j56MBlWSX+cW4dRa0Om21ArRSDaJFiwkmFf9MzOrRI5jokmCJsJ+ZKITYRWnRRaf6JW
JUpNrkmheRCjgDJU1eKbX3pXieYWBKuqR28krdGT6Q3b9aW4LL2D10fXCcZwhkXNQ1g3awtzfVTO
9kCiwQNAgc+uVtY4XFXxQn7tpoYae2buQBX04EVBfCpczkwfiY6vtTqJVu2svpJRK3nSEk3P6jCJ
tM6nk/6bXxMvRt40nr5FK+l/vbtaZULrO1X7c2pfGD+AtFqnIVEBR7e/ZxKsDiwJzL1AfGS0WoWk
9UilcIHda6FSDUPqokcvsatIJt7kVJ53edCQ9qIPhzN7iBVq7bpaD4OdiupgVtXDh8++9l5DHD3H
LmiQU43MyTtNk4CQUYC2ZrNem/YqxVof6iUMRRsb4eY217othYCLUTc6GDmgGKagssNbM7YoLeuI
4nlbT9iktBZs0aqwTOvDIq0Uc/qIrkdfPTpTQg7a4DoXbjM8ZVphxqo8OkSIztI0Jtphom8UIP7Q
upVRYw8Ae7IicM5Sa9doFlV4O3QXX2ptmzcTQ8BJLmnzoHzztAYumAHVBz3e0ziJml092OPJhVXR
aMiHUpIEHi0ggpnVXFT5JLClh6/5f7mBpNbiGVP4LZw5QUut08u0Ym+IvVM6xHinQF2jS21hsmbT
UWjCiKU3sdYBro/W17xRDPsUkeB69XtaN1jXKXcDVgjA0LSuMNIKw8A26ZK0uFFqrT80tRLRa9Ak
/tolrVOsESyu96D1JVerGZWuvw3Zq9BSjNVBBDaA2JpNqpIc8QqNsJNb26QMFJRZ1nPh10OlATW9
M5x8rZZDO/nVL6iPp1bQXaQ+8OVQYhpfUGSCi1I7sLOVxqlOOEeGm0hLOKUWc6aoOjHY3vmiknjS
9JFFf6QFoKOWgs5oQh15v+RkSZRgCjocxDszI3Fyvf+u9zdgaZcTNcNf92VPV7YCLUF1m7g4maIy
jqSQ3xusFMeIQoOqquu4pGVZxb1CakWoKFOCGYN0me7o04U7LKD1zk6aK9gKwAt1GDd8jj9iuCE8
0/kzuhM1cmJTNM+deiKyEyz6F+vTQPY/arPsWU1X1XbWf6qLI257rvVzTi2xL+M8uxyJVrgkIgAD
IwVqBt4p0SaQ9eG6cfWLvx7JNoEPxm2zCUt7O2HiYmWNDBYjabANMaefLUko2KoynwUq8350qn1p
sHDMOxspdwERt5iRG051T00hBxMAOIio0SBKLkhao97iX5gmd9iQs+ig0vyhaIlX7CzWjLCHYeuc
UMzJY17iorKStjy7KAupjjMWrK+BwKJHlIFtzUfu8/iQ56Mw7bNbaLxxPfhi23HFHwO/gq0wuufY
ya4HFpynkcbqBengLFKxVWMYCJApzMRuWXa491LEvGSP45wJjzXvukwqOVz65ILV0z715U5MVUD9
C1Xndv2m8sb8c2B6xEToaFHGhPqUdzhhkRQ8TESdJI666eIhPPW1liJ1kIaQ40Pq5TpYN4VXJQer
Kp57HR4Q62lPpic766bQj7wqT842ogeXDj1FDf0atTNuCyxGs5/NNN7mbjVeSRFz/+rCbSqlrvWI
h6QkFxN0xKsEedH0sOqrbPgch+XrTOsIpXlDKoLRk6Y7m8dJwRWZ3U955es4U8vctbN7EQfVPpjG
58wmkihw+mSbjp/nlLo7mlMN96MLEEG0g9B4kRrcXyILa4Rdf84H5zENphTtZbscNUbSzioEMVwe
XIx4B+PrLkA/LjEN9Dj/j1S1oX/E/nMu4qtuXOaTY9HDmK03cEs35cwCvqfoOw3w3WEpLs+NHxKR
RWvNWuCtuQ2VswGpbpw9u92U34DCyC1Sooo4gyWWRBbEY/emTc0rMy6HA2vrr24JuGKBh28xf6Iq
kJL9UuSnxF0GmFGgjZkxnrIa7Ezmdt2unLJd2ZZ6HHityjbcGlUNgb+U6bar9+I0pZ28qyPnKQcp
wV92o7y6DWIss3anRx+foWUZSIIOJgq6CqghmkJEtenQ7sBOkmyo8scY+cCuikdyoNBgPLeMSd5g
vmHJJqY4M753Jo3pIat3kDwIhV8cUnEDZn+T84NaY7JB5PMo8FhvcAyGR1ovm64YQJcuTDKwSjj7
fIn3SGeOIf332hPh5VSdA3wZGO4gJtBl+zq11pd5HsX9QH1uC7+7nwjccmQWYtD9WtslAkwbEMkc
605FW1LQd1kBW8UZNQWH1w9evdK+UB3+etdNaBTn9PCsO6AyyUMaU6GVVgaLL3fPlkewIow62gjU
PNA2IqNNricHcgrU0Opg2NTmoJM+yRq5ASdBtm0LsAWdR14uoaakAUt6Lo51yCZFZdWNj3FUvAxA
KuI4YchLoj1KREoVCHB3xEwQHmoMX72eRqsfmc8jciuu0QeqrPlJld5LihqARYwi5Jp4BjwLcui3
9HaBe07leN3DRCxgtOHXFhvT8roD9amXzBuvDZ89HR778D51QHE59Ee50wFXiBpJwT56UlADsqo1
TwuL0E0cl3edhZOzxCSyUSNvn6YEgGfcfnX5/0i/Xofb2bqAA7/vCaUkoq0luersjClpW2HXBhlr
jSjM0Lzez2GEOmIGu9JIezPZ/o82bLgRKhhIVAPTo0N562iYk7Mrx9MUOLdDUvpcxT1AyRwpi0FV
vHOhhVQ9Gq/eT7eBsI/ZTAMJyuK8i+ACEaYC1oUmWD58glvwwzCqYyX44GbrYdpP9hT2P4dT8S2M
enZ7xFeJVI1SHF8MndzoW+lOJi7D/kWYKvsmOud1IN5qZLl88ET/paEkhqgM02RX0FkIMaDgx41m
ohQF6g+iVdHT0+ZAbbgK6oeJFp5i2GCJZVfEX65veN+sb3p/Wqz/chWhry9++PH/52t53Fz7RhVP
ACk6i9lRqFc1lh5xxaTZdOvzdRPrn7w/HdeomvW5w5zxADT1ugkKNNoLM5T1UeeY1TnE1Ybl+NrI
WTOsL6+bXL/r/a3vr62PHKfVku//+k0ffrw+XTdJaf/xx+ZP6YBc9P2dpmGH55kC5oc3rk9//YH1
4bpByKqni0rLsdddW18tmTkfg6w7Q/HQnZr6c6LHOLqqzOBJJtmlDfEV2braXl9cN+/veX+tnLUE
+/35h/e4IPA2BQgznC4Ewerf/755fy/cQGaY78/X90R6l95fK/oqIa14fee/3LPet+DYYXn8403r
P808Uj/SMbmvVGMt+3J07wSAl0MhmGgPLeWP942jZ13r03qea+RREDSBBDPXGipdRnn/+a/n//pn
KAL++C3r+9MmAjiCMnpEIR0wJ2fvyBOIBxPD/7oUzoB5jLfrw0W5LComGtGTVoHbmpC2PnrfxFoE
/v7URM2daVn3+0vro0LLvx0tBE9//wfrv/9Xr3HFUA5+//Xv7zFRpVdanm5qoXqkJesR2nXDQcTe
azn7/5Yw/1slTKbMf+lJBg6EEu21+M2ULH79qz+qmJ73D0qNeH6V9Ys/zy/8o4rpq3+YypP85wtT
2I4Edv9HFRPnsSmRyfkO3mNtGYan/0cVU/ILfWSPMPClD8bd/x9WMeUHT7IgyQQwMpZkWyi807rI
+f31IS7C9j/+TfzfeG7GvqQcRAovE6w4an1yEufHegH3TRVi60jH2BdR6h9nVAH2lGtIiVdRnMB5
Wi/XUSoPs8u013egsAl7Phb19dT1Nhkp+ZNIsp1PlWJXKg9Ba4bsues8DwQ+XaxiAv4nWPWrjuVE
yUpBNi+ZqvNDSwt1Cwa23vUNjL3ms3fbRjVZvg16oDYncLr8gmVgOSCUGrZgyMimMnymSAzTRuBe
Lf7YMzNUW1YF7S6tgbJ5vXn0itIHu8lO1Plrnan+hNjksalbYkshkG9LEyLHoJjGKSGZ+pFqXQM8
EYXR/+zo/5/7kGpfBEmUZuEmqwxIjnjPNoD5XqucX9BUM6s6ZAU0PUtgyfTVhddQtyNp2xtviVtj
DVyacG8t1tDDeEqc6UfrvURIg3a+S6qTShxj6yFaP6SakQAmxdmOwiLQfIjAEjrNIRf0SopYN4kM
bzn1TgAgy2UN5amvc2pbv1Isvk//Hv4s78psDsvi/xR9flfGRae/8n8+QZTCAE+53eKcs3Tuwp9P
kGT2mqEcqupcWf6j2Qli7PUm80jish3YNOHc+3Dke1Qc7JQCu7vE7h8H808Ngn+xLx/98xg2FSV3
Sykq/64wP/jnpUHrD6U0dW+jIQywKl6gXajmBGbxLpT5k+Fj4FHZ3x2BD3V+wZ91LSlcWge2L2ge
/H4EFpg4SMad7Azi68qsqXxwYusokUiXCTtJc9dIECCN1EgqXeQxWqDJwUgIItf3uS6X578+DrqR
Uv36qs4//uPf7HWPlO+adB64f5gmd47fvhNTtmNetNkZQRRyXXgA2xbzLJVcVO9laW2MvmGhoHX2
SH4vxyJb0FbjCkgW2rYWQOFw9H8OGBjpNSNB8cvsuP4qJ0DRatFrboPk01/vtKV36uNO24qSqxKe
ckhJ+n2nQ64A1o0JO+035Le186lLvHnfDQYmxIRkJNO145011i+OMIdtHXIdxgEzRaI4yn0jf9TO
XBwtvyO/2igJUw5AnddPWYDOdpJYBCi7UdTaZnXyrSvRVWco9i7oWrS7yZi/gWa9qW19IGT8YzIo
wwc2LlI7kg/Sqzt0cf7j33xifWJ8+MQA/PmkqOd8BXbi9088pcA1UQERmdER8oHMiBi9mMjQ8Sny
FnllIQD3C+JvASwlF1izkW8ZIqA74aDVHYFgVhY5rwNtYNcBCmg29iHuLXByctzIyX8caqR6SXAD
ZH7YOxU3Ab/qq12RBa9+JdDZ9HV6Qe3YJMuhf61LGACNAZ6wpJhbB6524OzVEPzd9cLg9OFj26bp
ua4iOZKt++F6yUTrsj60knPX+I+l348c8uW2CbJv5Cn0x/qtgGpXSGEgnp5b4N52s2/2bhsuB78F
gkNHrWtDkpEEK8y/+Ur+1b4JYUuJadCjLvyhZ9cgRrE6dPDnej6ZTepeLFn5pfQahoTWeawMsBOL
Ye/X4UAOpr0hUWFThA5xWlkPfnzYG52+zHv5tWWlphZ8PWBD7zktoRYOtUc8NwszsTRvtjI9DOqP
iw+VGy6EZ9/VoWhOhsSnUVJLQOaY3+HpVTsjjNGGVPlFnMRfYxU413/9scU/38JsWqJCkJPl+K6z
tjL/NMqnYTLGoVMl58WhSwNq6Y7UMh8+X0dWygKusSazveiOY2dd+gFPlhmvn6ijhyRX+N1wz23+
Zpc+jCvKt9kNWCjobJl6mDq058/3MNoO1NIjPz5HAY4HjMm3ZuSoY5OTXJ256hwRc34KB/NS+njs
O7e5id3R2La5+Ls90Zfhny7TdU9sITkdPNeEn/fhfEVq7hiNwWXaxQHgwx9tNCEMgKxEyOQ4bkGg
bwhYCy8WkmhCRPxlGVUnmmtgTkYwrlbnPmWeDPaI3JyDLe19CWzvr4+Wpc/Lf9pH2ta+w8jH3UQf
zT99gb2TtY1TTtxKWvvGR+NLiyfdKb98NqTXfsWiuYRmjpOAnmEVfXMHKvyQv8wbO85vmFD+gEuF
p6KCAOknnybhbE2aTUPiQRoxsnAXxBL7hK+KvbfkFHYl8qkeIQ+QmpakGGZ7HoRmw0V88defTHwY
FvTRF77HmC4cYp3Mj1ckVow0ru0uPpuKamBNBRHU6nwZe16461o0QxZOgEKyaO6A125LHcMWWHN+
YbelQbkEIkRBMFJi/M01Y3+Ybegdky71RcfyaO8T1vn7IR9CZyiXgMCjMfGPEAaSTZuUCWP9/Gib
1IsmVonbOF0evMDCDw+7HIV/DJC0odvV50xCQwY2t7B37RQYZ3zfu7Ky3LOS0HaWrD0sGHYdd8xu
zSGvD+7ghIiGPbHxDOcEw7l/tCZTaA2m8Vrm1dm2hnabzd2PKVWEjyx4/eHjojkAI1TaOTyaMjrM
JeELXZka21pG4FvLsbnC+fcjGKBApn1/U8hU3BYD32OXnmq76l6BsF9P8oJDvS+7KDv5WUZhK8Rx
liLG7UrSmddua8CO3P/1l+/q0/bDaW1zMuNXYYUEuujD7ZjpajDCWzVOSku7R3g5WU0U1LLwwTMy
We6sfLgPfJihXoC7pq697LDkdXVwBJ4VEcpj22D18tOJ7gbtWzvKE1jR5m7GAkKOXfGztFR9cFT4
OdAkGa5nbxv68Ekl08zN6I/x2eswhwZp4B9qs7qthka9VMGjG+xaVk5XIO2yQ7P4X5Iwcsj7QS6K
czI4z4NVXiwtEI8Iy3UGNZK5k74/TJcjpZ0K8eHYut3OHm1df6fW4Jjoz0ew4JJr+TVq51tE6PO2
8VgvWIRShK0fnrqUnLvYiPBjBE10suruJDx4oBX90R0wnK92aMj7gngj9phEzgb6s1EmF2qZaIEg
U/jrL0h8GC+5CDwKtDiEWKAC1v/4BZl+gTwk4yiBViNGqGhvU4K2ThW8ng2SwGNid9RwaLjUHrpV
UGyPCPtApHnlfWQLa5+58jo1NLUkVe0GMlO3/5s9/DDJWveQcZz5hvTYflwUxIbkJDLa+NdcuB6H
T3kQIjQ2Gds9jyPOZUYhGeE1UsUDMR3IPevy6xwzTXZpw21KCHZqceeNu7AA+5u9Y3n/4QTH9uh6
kqWD7Xu4UX+/icxea7dI+zjLGqmOcUzwTdiPX7PEJQJYYuqpoC9dGgokT5HH1tZOTvlCmOOvQS+q
w91f75D1a0X/+zXnWeiWcOmylGLXPsxKs6YyJMLLACpARmK91aYPOWrsnfDOxVAYX/jRoYvi4orI
uOiYVz99hH6vVvkikhH9v2U133tPT1Wj/DTCwL5U5U+mM/1l4I4FyYpOdohi6w5A87QfoxpBJLdF
knq4KgaxYNrJnsOeOtoQdah7p/CucWOWVFzVZ77K62Rqf5RVmVxToKxObUdWjyy5zkOYLS5H8hCF
RMwvPs5R8HvfmiSKriYbaXNaNkjDE2bB+Lnoi7p3PTOMi8hnPwdcFq3yvpv0qmnKKzQ5ypr8U12E
l33Gr0r8sj3YChdNYoYPvrN45zJi8Me5qoM58xh8UUAkdblMx2ho3/i6W+LbB+sgZ+8HZEPyBbKG
DwV6ofPQbBbRMpxMC/9Q7tmXZRiLnRup5FF6Lxzs6NoqxofAxA/qjiQIhF1KdZAFNIOcJ66cqgOz
mIUjXPrs0LfkV/pFs4vJ7pE7T1YNlDH1FSjhcm9N9ka5lCTshSZRPpKhm+nKRTgn8RHz7osrjOmS
8NJoM2qMNcumAv6neskLZTPXo7Tsu7sqNZzrZfKmy9zDblQz+pJl4TBiEUix8aMgOhKP7nxZ5DGl
C9kAZzl3uXwDkCYf+ix5dZd5pA40G0cPNy59Nj2GON7RGS21+8JN8CYXhn8tEvvcjl1wk+lOGz03
jGrTyDfpDdT1E3kiCbDaNVEAkNX1x/1E7XWLCS+6q2Re7yxFjIpUeCZEL4+4etCdFD2qNIV8xiLS
D6CL+xwKk2zXqrhpx4kOl2MR7weCArKJ8+IBFdsmYQG3AzbyzoGyFinabCTapVfUgFDD1kSX58nU
PLJshsjSp0hTiVTbCJJmDwH1821UlN3ZacYfI02aY2g4gDdsvM6qmMNdC4SX4sW1slu0am57aU0p
wSDEtapF5wLoa9pZ+t1Qi057YRH0S9feEW18qUDQ7emEAqps3aNUzbWZZNF16lCLl0mK07YwdkIQ
mR3a4OYUQpeTE6t7aQ06z2xintpPdDrL3tglU6zze/MQInt9t/T6TxB57WaleW/W4jIaWDZ2Egue
nnQ3RXBI/H7Z1QL7hue47iYtxJEljjyX8PsplIt9aCxU3hrIep7by33jWhNMZ/xo1Fw+B6iI921L
cGw6+PFdlnU2jEGGL8t7Loc6vsdah6EkhVsdlOZw7YtZPJPBgxhePkkjnJ5liz5FtXRwJROmnRFh
B5mGUB5Kpz2mQRhc9UbMesxzDoTBsq6dPg3F7FwzB6qSPDj5BjnhzqRuSU0Kr838+2AC/FpUYGvG
XHjt6p2OW/8W7LinQaLY6lwYDg6r5ENqLcAYImwofqTg62OWw2ZwI+fvTi52c12L63RYjI1KCPBu
FM1VIykgyhUl7ppehMd4GR5VLk9RmSRXw2Qp3HQM5b75/7g6r+XIcS2LfhEi6M1reivvXxilMgS9
AWi/fhaz7kzf6YdWtFRSKpVJAgfn7L22PGgVIEPwjEtvjtfIG/TWQiaD1brbmMsfXrXFsDf7oN06
aTe+BbXOtlE6v2amdaF+JAyrKNv7wOLJZXESvUs9v4nZCFe+QP89B1gbYEYg8EncfTHM9tvCbMcy
Jvtzb3PKZTdMJO40bqtdrdzy4tkYdf0kc95LK/Y2NsbB82TFsCYFWeMNkZ8Al7wHFc64kSxUJSqg
P2Eim04yT8EHsIa1OQY/q8HuN2WMfVikhPXS9HlqYzN89oRDq2NKrbPppl91TmA1lZqmlLybfLgW
AS1l/FofTsvS0zAoznP8gG30u+jpGnBq/GVVZPc2rt0dbSX6+2QmNCEvwsc+A0sf+BhLOWZzwimR
jISjuSknnM2yPLi+fCmGsb03GN5vnMQuOY/b9T4brn50z1uZH5E1ffvh6NLtNetj3rEO9aK372iT
fJgUMoWr1WmQibwWZX7OE2s/582jCx1zVbW2wIDqjqz1ql+3qVJEDKHiT5C1tMOPsnLekLiV1wxh
zAbQC3ZMBw0Zxnjmv9Pd7VFH5adrIwmibTYOSMMwnu0c88sZW9aqwUVOkRt7a8LG3ZdGfZ2VdbTt
AtEWAAw0UEx2rfAEy4JLvGcEHWBZ2tXyPKdp+9hMoCADZZ9mfCR7tA3PbeGleMkxXBRhu7iF0nEz
V95TPbXmvaQd7neMn5lS5KdhRmua2AAizLAyDjHSB9yVmFuGnPLbC+HyevmZ8du6c2m64sLDkl42
03Wo2tccS2SU2f1H3v3QIBLWnFiIJguyO/gKaB5b3uCE4JihcPEIt3m7Y70Y/lptmGLfV617KT2P
JHbwjpRrg7WLbIeHySS7GptgU1T2s/xDGYmrNpy2IXyQYyqq7VAWASi6Q2na/sFpKiQkc34EJfAx
h755kb6BCUDCu1jUJwUloB2yRyP41BwjO30IS6RfwUsoOT2Ekz4VQhFwkbDdGoaHbSsNgMnp0d/2
NSoKu+jas+GVay8hoCaSlomWq7YPphIM/DPf3IVz8JqN4S+smuU1dCSCZppcHdbONXB4QtKi6TwP
RIIKoPEG9HtO4S5YgrZbV1483hPqCacEQUvR/1GaHI5sFk+508qtKpihEOTRbHKSObANZqdWufgb
xznFLTLD1Qqrvc8MZ8U0Re6CooI3ZAz1MUzbtyAZvgbxPhYe4R+JR4t4WjdB5D5ny8CDdfzIXQCW
M6QydNvolZBzDK+Q2P2DsvleK8Y0ZhXbIEiek442I7ecYtPFd7gkHjLWmdFK1XsvA7GSMBJlJx6n
4l7Q/15x8qPt1AJ9zZvdFJQeXWgGJMp7AxeKrE1B+Tfn6NFvyCYuENd5Woh1NDLKnsZ41+HcsX0s
Ui21EyZtZ5067jMlNX4mb7h0BH/ESRHAkJhR+nX597SNyu67JtB43dOMmZT9GYPRWY9Rfgic7KWl
NbIiyeWjGxyU7WwDx4F8KPBqCxDBLhHQTMTEiIiyzVps1IT8IozaZ8kMC2NGG9dOZbgaMwJimQoQ
D2EZydo3t8ZIQEWPD7x+H/o6Yz/Nkk2dszUzyH0Z5g8LF/82i4nPcGzoFmZG/MboF3o7NNOverBH
2reIlJz6LR0ws7qjiraRSHcioJyIOg1CqSIYyfhMpI3dCvNZ3qp9mris71FeI6uEBGON6ItgS86D
+HA0c35v+sHZHuNMExB0xnE7H49BaRG1lWVYyEpsWJGtXiUHOMoK8uso2/teVBvsWN+mZ599D0ES
+Us9DRh57UEcIAgCIoQ+VzUSkGYaLnK7cwsdAq0ocqFR3BO6Fc61vxaIYXwfeEEGBWpFXBO6ySJ6
GKIQoIdO16nOSXiZF9cvnf8Vu9e9He9HwqinNluNHJw66V/ypRkU1tYPAi6vzSTweGcV4rr8p1VO
5zC+TN6i3F/AHFAJqBS67E6DbmK7bo21jL4R0z55fvFce+3B6+tXTb8BWRhNjibkkO6Ud22GtqBE
gB7GLHxk9hJ8n3O7DA1YUG1tCuyh89y9Sg2ll14iENQo42giwqO3iGe/VFWUj7iHD5KlYONlmC3T
pRto9Fa/b2v5XLdQTKbIRQxj8/K6zSg209x+URyxZfduhnw9fPUSg60TrMQ/4Mwbqy8oSTNKioUb
tVgu/iFq3j79++GmG/FpnqLcXSQkQ9RvdeD+uD3UfzE5Q8aH//me2w9OjYEDjGPc7bO/34iYFgPe
aFz+fnp7iH9+y5AF8EAaGUUHE8loVw3pvm4K3or//8iWri3shMsz/s/DTmrRp9qQvZYv3p7n7f/+
/uTfb/qvR4lD67mc0xyY14ItvD0Nw00MCvmUkOjlz7z9+L+e33895L++518v3L9fmr+Pszxs3JWv
oaIZNcXX2OW47mijOLpK9fdMhRH8ow4Y/PFHSMAatWq3HwVUszqQ80m0frefMEVCncaD7LKi3fJ1
4En3w4MdUOBjCf4oJAkwWfKjz0pC02iDKoyDqGN3rZMRUqfBguvR41Lvgq2hyZ9NyNMAbd2/x7IM
rz5M6MYYoqPSsmRrI1QxKRrMi1mtVqbdPxhzhlw4EsWxjSRS4Lq8VMzePcLhvaAoHuzwOHpBti1t
jmAcQOQWp4S58izjj5Jh/JQa3+2AgBt/YHDA0o0UP3TGHYinkvpcjPMPVCqP2Si38QBozUBKCXVl
3dDt29j43DcEJF1zNx2OuVlNKzKtzmlrP7ZA/DYuLgyYZxcNqrpOcgPcz+yvm4k0HAdc4N7z2710
vJeIa+VqTEAJXNKilNPLfSAeOqtrNvzVG/Cz+WqofQbk9iF2BfnOsKQJC4grJyKZxPeZdvGikVrN
dLMDc+fkD7nxnNDq3rSz/zMgKwdRWri2FTpbbzh6XDqQr3/l1GwWngNPy2GHgg/QzuI7JsjiinDC
XvuWSPZj2bVXGhPUPT3pSIW4K8YmvBfBsSmGK32NHwZQscroyLcOxlWhOAfJATuPr19TOwouMix2
ScurZ4fTZ22GDy7TpH0LhQmJvdj1g+5wBLWL/yFFlaqzx9omaYHIcx+J4vTg5CyoDrpTaVW73mvv
htLNj2U0MMey360eRbPXU4g0flbxbGmnIxq/tJyo7wMyZ+Lmzjei5OJMtrsyuepXYxU0+6hwoMCR
JjTOE7p0nzRIFlBwaGO0tifjlagk0CqzSA5zUS1eDyY5Cw42y/Gh03vALEKmG+goxLftcfHw2JJJ
5gTSxydjFeYEeyDuG9DbhoBTu9SLnvB6QpEAD4HDivA5xACnzORXNpIVWRAPGRGADm90MA+oIoM7
aYM2hw7IL1xS1f0kIrSifuBPU9diUTUzV74TqUFDw/+tcgQuIlowMUlHGonrdgfQDNt82JY14vVI
oMa0m+ZoJuO5DLmwgiZOn/3xl2Mo48gPwZ8ai2xTdNV2qrwvWEQDprnvdH5uQcMfmhn2ZWIrwOHr
uk9awC6a7dSaf7gOlWSZDPd5Gb1ksfOLKZLT+jMZ8dMxc8UpkponCdH4AE9ErKWD8quOAwa6kWuD
Jggxr2bVxwicZx/YeLh16UV0jZp7OyVAmM4RWPQsw1BebWXLRMBw4QUmKEXx37eQYCtzS8hZYNA6
KyGlFogYWisrd4SmvltKFesxp5HEmO5FqexxGQ9M3TCya3vJzk7US6bii+t+GzYpenR5HtoZXYss
Yrn27ZJ8oql0wIyPepvE/X2bq2mdW2AKQO+Yh6Zxv8rOZ9Fw4nhlupCt/ATNiDXAFLNr/WFm8qx9
c9x39vzLgG1Eyfxs1cM++dNFsYnml7SBLlSIXs0/XIAwRMecGiJ13kx/2EXU+ftIO8W2E/60C20Q
ExplfGRbXIBIUWRO/q1Ng59jslw1E3CQ0sqLbf5NjTHqODlXuXOaQWusEx2CaeH8EltktZZoJFkw
0PWjbs+St9DAe29hWVJGBJMtNa9Idff9bJ0sJ6SL6vRHd0peRCLaNTPFGBBbJJjnOMW+/eUmmD8q
YoiQKc2bMsWcLArb33ZF/5LStrCb9E8hgsdAG1xo0YLCnJ1t8qSKptnljeIemfLHIiuuk2sZW4YF
tm/+0rZtbWHwXYq4eQ+n4gYTBKU4FC81eYBkQqbBRkCG5lICkjXONcJHke/8aqaeIdG5dWgmLCg5
k1+TTap6QLEWX4VxlxjpW11jmLft4UeEbAKfD1rsqZsYXc/xW5o5v61minZqaT3Ns3dKS0oKUHb+
k63lzicAbhwICm58+6K4A2QrvlXK+jD4H6ItObC0VnXtNf4C133zTRKZmq/JMJq1bYESIW/yGCvx
YDRJsw9MrKEZgA/K8IY4J2ZnMmq7vSiDNyBMybkxik+PQq/RhrWzCAdFw0K7bBi9F7KM4dHYHgSS
gDqzQfWCKLxKKmctw4HzbMGctErHg5Fiacjx3idd9EM6SHozm9i/Lq9IVXe/CNBMd6HGADH5e5qi
H72pkzPGl9/eyPcCkIAUwSExicK1qlO4EUuKVpBwZZIaN20Dq2xWCPLqQ2GR0ct5I0igHgIKLXe9
f9LRklkXyQqg0K4hEm+VJRkhAhFsA3OAVB01+sny6Gk0Tv6ioGV4wl7ZrJ4cVRP4Fn17zFPLPLdy
OeIpZZ0WkGkdcq4PumwkFRJ4iu0BskkcKn62qpOhSLJME0K9RYvjMy39jTD6/ODq+E/kz0eEKv6e
UoRleWCyPWOYwX3vAC6gm7haOlSDExXE8bFxkhlxHtPiUMX9sSY5zRmh6RhHqE/epswQ4rlZ8hrR
yATDTForTuAH8rJeypKUdrWQ6iuDbh7L9+D1a9GQUeXH9kmANVz1S+q7F+qtWzjuKsNh1y83KSaK
fMtvnIjX2DNvTei3gT0J4kOWyoIXNi3XnSmoaSYr2RpmTJieSweEZkXLGGZVMqa7NPFv3C+4j1s/
2KZWnWzpCT2lXRnsO7OewC49z5Vd/qIvnjdADJFZ4FlkQPseZ/F752iijlJFcWQ2ZzEyRi+xiswE
rjZtvnehON7nWI4bDLpnbqJfoMoC5iKZfZqwY+EPtO7EUMhtFCNFHnvrIzaTXXCK58KBOsnD+ar+
KtQ4bmFoLUF5oB9979hi3cPeFS40blAlUEF2QXrQdZ+eNhzcvE1QGP45tNLrJIvwMBnT0xjtUc+J
rWrbvZe2PccZySbxZXFGWBXbpJ54ecyuhsrPSEiH/aa1uxo7hvPWhCBZKvXWSMbZmHfeu3q0dmK+
75wIY5Slr4akJHEKfUXCdzZi+0EowF3t4IOUkvcetz85lN5d6vbQitwmIqSEfqdS71EHcqYC3eLg
rVqzkhiw4UOXa8QkWnect65CtEbOdn8y40sF8ok5QboORFhs6Ps/zeaDbklidIA8Ih8I4xV8502f
8nS62j/Mor2gD3S2/dhTcoXzUoo3d5FRyyu22KfO7Ol9VvQjmbyb4n7U4fMN5g5mtTvRuqUpXSZE
wqc13ZS/X+x6xust4iDLrxgs5QDJCiFqttjafo3By+26WADMVSkMvgHei57hkHYAQTnAcpg/eCRz
3MD8tw9+jCUMDPEpW5zBtw8eHN+N9AkrdjssdP7yQaEz92dsxqokTbnqlgxdOwJa5VuEYgiKRY17
Ww8qOQ/eKy5H5gQinz9R5+IE7fyDuTg+67FFgWZXl1ti9+3DPynebFcYr2gIrW9fI0vRHZv0Lwz/
FneeLCZ4YtwYopqgM/eV6R4dNTWnmLbUiag4/sJ/Pre7wt9MMU7suPDt7ux2AKz6Wtt/Oeg3rPlf
kro96BSBRxC/g1GLtrSEprSOjrffWdpS8W8Ss/rt1yd031QRhYd0CdqjZU20TljO7a6bxfMNW64+
GTTjAl3+/fZNIza17bgEGMx2xAKtlQjWyDeIUyvdtUdW/Cr2DVBliy0+KCVhRQ7diBY+7kpIFwxK
Uq5LuD+bMuFiLI0e21FJWcEVgHfZWD5kqshJTwgWi0DhRPw5M6bypI4SwpkwYNIOOvz9x+X8zhvJ
oHD8ngMQOdSiuBoxeMb8nQV/CcPux3/Y+WCWg81I22pFNE3D4Ao/A0imDWrfu9Qr0KDW5LpRxYH7
iQkTuQWMZGIxtjAu14c2nTdwTix8k1Tbgwisz8yd9TFIsgNabvfkA7WBVCvgunP9al3suolwqdsH
+tkbsyO0oRswGU95FNDRwHd6+8fb/+XLp21QM0kh0Bk1NkNPKSY28aW35vfjm8qxx6Fmjs2lgwOJ
heLytfLsiVaa/mSP+2QF/FkS6OoFiGj6HOQCuUNciUQHY+uLK74898NjHpyzyHiDZsk0M+rp8hpv
M+faFZLVB2u0303LfHN7HJ466hcU6ROZS7tpHiWt8+5ITfy7iqmbv2K3+2gKxqEgMyRjhPLeF8Mj
Csw31Q+EC4vX0aMCwRSKD5ffbTZ6I5pv33F+IL58HFvCusOa7HE0S8eC7CVBk38dDLTMLQv3r60R
sFOagRfHutv/H3W+8qdLJmcOdcuX/vmg6EcxdOjksZz06vb1fAl0ECln9uXf/vWtSb5cfDeQ/e2f
jU7723Z04Nz97+P+/bEbG//2xdvns3KDndE414oMri1y3PIQT3a+ZtTwp3GHK/HbtNrD5CNiiLdp
6TYV9SRefSoAYGqhPvWtsQnEuUij4NxiAYbpaFwJY/bWzAUfhQruo5YQqja3YE5haQd8/cYyuzDW
oifHXiZhLozIDAOLbbC62fyTChht9AkAyVHX/jO3nGn86fpK34PETEookm7VXk0Wj4vnn5wBm2SQ
kQga9umTXZBNBKhoXJdVlp5AEZxHReCuK7mt2qV3F+fwFUStvxtknvsKyWdjFaR+VdZBVM0Lx36f
mq7Zu67DcqeNnYVGeVOQurn1OvPZTJvx4HTEsLgRe3FAjTGxXe9t746An8MoG/Uwzvm+UQaBp5F1
bF3pb7DqtZBJx4PkyEKpiOJaIjLf04nkrK/NP74/4kpzpg1pLP06tdMPHE20aJx567PnT8O7YQb9
idhRQoNyvQM/81PlwdX31KNu8gdPx78cOPZnQ4pNHF9qtvLXIbP2RqbcI0yN9WBQ/E5qr92gP3Kc
fS3aAGhtxaDOLKZflQreGsuOd80yCFCVf8fd8ZqEEr2BiWW4sINdoOV3qoYPVnv+xOro2BZnCSlf
nBBiqIvIiXn/nENALTLuMz3UMOmJSZY+rCkkX7+JBrLyAcSH92J68bBFhOpv8E684DjRJxdK4lro
XK692P9TV0O0V/M1KqG3M2k7MccsQoEuuI2AHM7PDoeVwrWwXRfvtuf89Evo6i59wTVztWm7aKE1
09jR5/nYUbJoqcCzdQyRuh5+Y0KoGq1eqlwO57YEvW0dOgVOfZwhzgpAt8IBsW8kD5iqvmDhPwxx
/5AiBoBEAVOY7DEifuIW0VhD6xr8J9FhAnfYzO/OvPNUe/ezzfAqQ0li4fumgTS+xCZDYKJRfwl7
xuHaiHPZKIRJ3XUsxk8no1yV9vCQVf5jCw1ZaPfJGPp3mfcfpZRX3x0PKT17N61D7HjFV+CjP5v7
emULbgtnqC5VWf7g3ce37MSPXi5/UmuR313KozVlFxZ6g7nSL09VF0iiv0fT+d0xkmeB/jHmCNqU
OzA76R7msgBwrNUC9rEuxKF8Fyr4UyM0rxEShG1rcHeaD7b6hQbmuze9L+tFg6unvcNCOTfVz8nw
ePXlb0DsNM8iEu3iMb2Thf2ZzUsrwGJmofq3KbSIdE/gLxIxyC2q6VCAj0Hg/sl1mWxTA/QPBTeZ
2cabDjy5SdEJ04c3ds3yOOhFWop6TNzTmJ3toH02A1wPimkirRPgYZECpBoNiwzQp9Yz1qEBbZMh
O8p6a77Yvs2QnieeKaPeGM7wkja63sPhZtTfnGWnP3VulIz+35Mgy0ikJa/UhAODdTI8t6O1ztoa
yop7L0e72ZulRRsU1OaIhtwsB4KyzPHO7nGcIzBIpy7b921DwB2DDQ7X9zK2SBi+rxfbkNO8tjR5
vdi96Inelb+sWZYLCzWSR8hwwD6DmNaa83MwkOFYabOZAlNurLij9jW6l0ClT4MaVg2dVyJ2IaxC
mSgFrV+cPKxWXICpSQHLH3YQLaiTpF90wsd0UI+dLX5EYfDEKzxRibC39w9TzNJT1FsxeZtORifR
6fuOnIwqdg8Y+DkwWJCOhjcaTLZv/EH8XHYhEwI/e6qq6bnX83s9AC8IzfzUJ8WlzRmACN6e3kX/
aNLAMpOfCEOy3H60Mywqvg6/TddQECU7SbqsvVOJgaLG7dd1mag9ZFFUrgopyY8YLR0Z9NHXPBj9
FnBHkXNXSvHgRjfkEIIa5pWd/U1r4jy7WJScqP6p9fju0NdJa+Vxyvhdd8jQWi9iduW7e6HVm0y8
V6YWNNE6OshJPvyGwMSJ0wwejSTed81nZBBHzynrzijENTXnnwH8hRHeS8CkEEHcNgKoQtFQvhE/
hrsirH8uNvOe2o+Np4UFHkSkadHYX0/g9hxHfTBMIoszDQjMsSxsXn2Prs0yqB7G6WhZ/a9Ic37J
uvmh9QzIkLIwNshmaJYTX0BblM21f4xbUIwjagJYHTuOyS+z+ikSbEddtiDBtT6bEDxWTO7pH0HD
b02MYw2itkrmHVYGSuCi/zHFfnJNwvY9Lk218pQR3sd0U1fMkr9NhgIH3E+QQouqOErWEkcwiECY
UGwETrfNLHg908icUYPSAp0t+1LN9FkNf2o2vTTuwkVGb9TRKQ7cu2D0nOdmerb7DKVehbzCRI3n
RjplTgHxFGbhhu2o2HS+9zOiqDk3M8l9eNHFtouG/dzFzcHmIAYOIgHjZcPIICQw3lQe50uwcCbj
Z/UnM4dDHiJ7SshZQF9k1RsfLeNqbpFW4YXTp0QHzg5eQ7N2zfAlCvL6WacZLRRH9XvKzWQbdh0N
aJ0l59KdHhvmeZfQ0f7FSxprh7cELjqMhwtcfiCfpnUNrfw7XjKlInwUx5GZ2ECU36VbPgRVshCg
eXvx7hGHuvhOpjE/VyMtcqMmASCxOSBm2dJZQi15asnq2y02zCkvzAP9s3svRT13+xB0BGhaxaZo
3HBPTioZjMpGE7Tw8r3BpbRmEzWdbkGIKPpjbCV3tw/mhHJPhCjNnfkhYHDvrUICbe5bRJ8rU4eX
KI/QinjjghYq5KFH9Ws1lUNME42tGgA+hJ1xIuNeGc/Uqv2zf6wJn3wOXEg+ueFaZ6+DWBxppl89
5JkXbY4QIUH/4kJLrX2QcsnFQHwf7eo17ir/4fYJ0V0THGaeBJCcVe+4g8NtgKTAsVB0Z0rNd3KW
7Kse1Uxt2Ox0mpcH2r9zkX35Wzk62dtWSwYeSQ3SbJODx4Ru7TVqhq+J+MeP7LvQH5HNdZHYQvc3
7nI6wWvHH5ztPFh6b1kc93Q6e6uhh5IwhYLheqF5NAJGHSKotmoy6Lno8G4M9oNdAwGwjI2V6sPE
pn6fpY0Jv96skOH149obyAix9lGSmBfQPuj8LIjrHEBr3uQRpKvTcWSQ83GeOuMQ9fZRhFiMJOVE
nprpuRshhrbeIQ2bJz3DpQWJvZOLzxITHUOMWVzH1u02gaR29zqUd8hj9IbbjAw9HR3EmAKGDpoJ
wSjZHuxMieKHbSPeebxk+9qjES9q+opKaSDsPeoLxAOYKJ0ThCVBO05RK5J3nTsPFeRjk8YfFZRQ
uJfeCBpnlVsMvV1NhrYRq/Uwc/Ib7A5/Hhvo1gnSrenE0xH7wTUeG/8q0zHfz7q9r2fnMqui3I1+
+5n14lfoDA5a0mLVxYu8pYKurwpeCPQ6HF2j7JyXmI8pAgsyWllh5u7bmaa7uS+fq7LPmHmO0QrO
DMhoaji7YtssMbUkvti6bZxsg2KKiZxx/mQR4CRNNw+J03jnp9F5+W922X1Tf1hHTdi8S0RijDVl
O5D0G1kv9ZRM98EgOH2y/tt1sIJf8Sny6qkiq3aE7IuQJUPhBb+JzVXS86zgyics1U7lWBsEUORo
liSV6c4B0x5/56lCUGsThZRM1XxNk5956YZHxm40UD0Fe7UFOuQs3HIS15O18NxrVjaciFss2XFI
E6zNTjReyZWxU6KZImY8bmQwI/PeccmkDzoePpqI8kN23aGMObDNQ3oJUwWgrHCA03SLZZq8mJCS
yTN1dYgzO6aa0fJgj5ys0wLSTFfEO6sZopPt5dyVRq6fbNM6gPqPslBSg6O4HhmtnqNUPnRuL44R
M2kQuc2amT4+JWmSejAGwGCJCCGcqdgW9AiXa9zYgr4uaI9kzXnS5q4hQ2czjcFRdnV7NDBfpa7D
sKefH3Mzf5BN4R2IeCJA3gd6VLq1WGWjf89++GqM9Se3kHGUS7gr6Rvh0V8YbBWdPMuq3iymUHuv
099lmsLbc5MnVMWL22S8TKlz9bok4BRMfaHK4a3NgBF7A6oTZh6jR3PWIyZFVronkZIJyTx/NX3b
0VZ0L8rAPuDUnKisjvubKXKElTI9cX2RdCLrB5dgXwBfmH98Yg6C0jkCnQcF/VjWvYN/3D0HNfEG
iJaZSrjvOYoI2+0hnbc9hu7S+TZnU+zKLKCHzkSCQBqyoEL9fbPG316xotSw6JJ7iTEpUthC51dy
PQyDrl0d+GfFS7sp20ptKocSMTdJ48qorFCY4/5MfObhLU2KwEkvKnQf+26iYlrsxDeznzFo9+xx
ga8jF7y577rzATz0eFc7T7fvanWLQjPE0wqmALE3tMpdLxUKKNncCMAJh2mECFaw9wfiq7BhUBWk
wR1Bq8S2Ns6qccr06hvMTRp4cTVh5+sQcdy1CpXNz4IX0M3uZs00YgG4r3jhrM/MbCaNSUbnzMwo
NnHTVNm3HGLjYHo0g9VsbjM3+S6Bd3KwIGvi5rU3e2c3DAxwywIJU8QdAEeLc+esy73csjrIdbGg
BDCAY9JEpiccF8/Cl10P2LyRjW6rKYPww4AzKDHPxf5nTjMOunDykjo8JFlXJIU30TG3ecXRRZ0I
BzLhi4UvnYdmNslfnGbkV2dYjemZHJy6fwBnqIC68OMyYvodtaC/wqhb3b7Th5D0d0nNXJjIsRN9
pn30EuuJlY4ZEvI1TrvdlG+GUPyx+x6mWlNCiZ2Z0JBEQkOGGnMs1jMSI9FYv1hPFwtb9mDW9OKs
obRXZsDvyBpCGCRSiMGqSNHtL4lr//CB3gPybO8qSUVt1Nh0LdZ5yfwYOSP3gnsvBoc3yXKfGi4S
IoA2gRIvY46nvE6nT91xFvNqpj4i4c12amMrp5TCSKAyUyQL8cowjExXvO+MJEYBTh2FBw3OvY+4
0C5ycjVM+X3bT+bGP+ZxeZzSh95yf8qao0Md8iO39h0cGQ6E8nuklhzL/kPOvHdmJQROzRI7NCKU
hLfvzkrvHdMu9149EkhIiO2hxUCgOj3uCskhF2Y0x9R8EK+e1ONpMJ1DYxh3syKVu206fa2YuRfM
TI9+Vo7HpQb28qF5IGGEg8PkfJIY5Tz0lJHGaLUY/vKtsMkCyPQy4Zk3zNrKDYS99FB23ifgqfx8
+yD67ktKEUNDq91tXiUXATYemOCEvNrkEHIGRf4uB6h6yEas6zQaySGacYKzjj4xbO/3s2U81a72
dqwl7tnuojNiFOqhkVRNjviHJmi+wpyogEaZj5LU1o2exHbw2CSXi8pYiA6ycwibYZiY6uX1o712
ciecaQvT1KEJyl95GcMjw54QDiOn2VH7KwROxlEHYCnzcE+T31uhRWBw1xibfDDa45TheLrJbk2i
j9YmeCrR8e5RGPSrkDJhWE5qVmvFW8UARleM/rgRScIwko+0RwmaESqzoX58dLP6zh9jLGXzpsXd
o+D5LRYgrqVB3FVUMkgcKJpyL3t2tFsiw/l9i3nxAJOxG474vdAO8dzqaV21zbYZvDddBy3HIMql
GHVPqZq3lsp43YysQbeFiPZKBVzBDle1YjuOcuFys3/P5XIa7XzO/klyrxvufp+5BLN7ittm1YwJ
h1tYb4XP1J/OWr/1i3tY7jM2tKk5GFAiqBTRi1gOio6EaIEqZDXuVP9uCgzXsI6pf0P63xwPTV2v
dQ7Y1OxQ2/ZsqrfXyfM+xIA2zTHxzBP9u7094XoeZ8JU8j2A9deZQnBD6cpeDwPFJOogYYi+k1wC
CFPM39Mkxw335EZUDm6sDrFEMEQUrSONTFx1dBS4VxPDxZ5YpvQMWLAsk6UmQ+6jdd9R9TB0gK3e
BT4ZjIzxyEs8tb78Xsz/WuXfRcnVhJAWsbcpNta02M6D/jk29dvEZYVHCZLKfy5Bo2XoneL5jp3u
xdz0GStWNrE+lru2bO6AwLE/EqVtyg9c9GpTDhjRoEJQlvBNlfb3U+Fy9I3acE1v7beBgZ1uWbCB
GMraewdvlzXZG660rgGHgoNZJyg/3RiRCfoA4rtpe5MiQ8h38cQ5/k7EGAR9E8Hcsl71akeqD6rt
gJVcTRz4Mr7daSn5MIjQqrTS71BN11tLHRsJMEVO8cgkiG3y0mkjHO/iL31KlvZ5F9UL5SIrHmq/
I8OQ3y6Kb212DTZi/pqaQKa5dJj1z4ciIrLSpX1ORgLv4981sRtOwsyGXTj8D2Xn1dw4kqbrv3Li
3GMW3kTsmQuCVpbyVbxBlFQSbAIJb379eRLVs9XdG7EmYrpGokACBNJ85jXZO2qXSVhbkGUKJFxx
VbwusM/qnDEIi4nZ7s/35CTJXU0XCrHhfn4bsGmALVLFqDbG85uAc6iPvipn9J84S8ENRnDw7Ff6
5zQ9xTjRXChUgHguF0zGbDc7OtbShDFk9a1GgarS9eKqqits4M3+1pqGkxhI/gLDNm8HYhxRLOCs
qzk6BG7APIlQSCmBb4LtZzhLJA82tYd9YYyjRdrga+lr5btTGgh4FMxHNUIao//ogvkF3c5bNAXu
xgo5kKgZUHNk39Ub+0TtmySnN2jrUWce1ehx9JpFiihRV4ZPU5CzzbKoWIVmMaWYcXbsXxa0b70C
nrNr529qPWSegDrwdjJJ3xMveq7y+qFc7G/dnPwsChcDRZxe4bLhIu47IaCZgUfqPdWE19ZIhdBK
VWW/INy11SSqJ07UVhT2FkdRIRG8jGUSQvVleEvCDni3iF5idjTrrMhB0aTbwjuuG3ZEbqtjR0eD
FD885BnhoG/67Hq4Nhv/Xer+KbcD2IHmKTFS6Fmd/IhanFkMBpfeO8+TT5/cFiF8Zrwe5g3qfht3
hsyCM3i28QeGtk0jhc0ve3chU2/iJTiquWtm7bIXXM6k+c9Tx3LX6KhUalp31+vEir0KJyYr2ts1
bGW/wiOJyaCXsKVbSt1ObN9V4PA265U3AyztzJ3va1976gdbox0P/Y0oQi7Bnam4wfPCRmB50De7
gEUugWs1eXd4qSzHVYhqnS5xFmwgSNxqYKepLfJ8Y0gIfZ9loSNZliLA8RA2cAfiZebDpCyathBL
WB3g1+LEgxyPEYTzbN9pNZKni+01LGB69JXaS3lQr+szUCtCV39bDECFgAw1Uc2TtOmYzreYDPWo
KHIudSxWgu/II22qWKKZo9Id6emYXlrMpD69hRGlqvRsOknZ5hvfQtPSpBxSYrvbuSy2smdQ+HCa
Crfh4Qn2sF4U76awrprchz6mdLKytDwWHhXFKFYAO+RlyZ2yGYnra8dHnypRub3Qltu8cj4cSaYS
Yfe5SShBe4kMDoWmuzsin9chwEmyIblj9KOQC2Vgpeb6XUQD3VSVwqncRXm8qVtScVEQInh+sPUQ
P6K5AyFDG62n2nRwJGHIsos3qlyRAHAjFVDbJoMDz9NmOUDR0HZLDftMmVKW9aXiye2yPHhpIdZg
JPaQ4gYFlD2ga2r3pIwob0VoHB6MOuWLtu2TPfavncqyisa77ga8aNKYbdpX3obJeM7gdm+LJX0f
TSZ9Y7uHPsDS0c0Ja2tYHBCQmmMMxB+M5QKkZAkoGavxOK76SNVgc7Vf69oNl45CgwGCfaqOQ1fO
xI08ssmynvxaZnfebH8W4h0Zs+kbbVB9xknUKQHiF2B6YTKfrDydr2oDv2JcGYKt42UyRLwvv8+o
PYRFhgw/TxvpIhHQA6/8J9o5YTkm5paP2EMUBh4E+85gBp0wp9+NwfSS93OyDZocEM7c0uLXO+xy
PHfcAunZ6aMR3WoLK5bpzc++BSaKyQ9bY6C1UgfLcWjbs8E14rsNkG1Gh9ZOx3rfzPctFa8F3JKf
Ra9BaTQnCS0HHI57QBcX/JpETwPNCCNNc6imQbPvrJ49NiYAgtyADU2C59hUd2dkjyC1IHL8aFgg
byqWb4g0A6A+s89uWzJ4LCzFttT08jyRLT4uADh78CS/JH3+7S8KZe0//53fPypoaUgOd3/79Z/P
leB//67e8x/H/PUd/7xNP8h1q6/uvzzq8Fnd/RCf7d8P+ssnc/Y/rm77o/vxl192q67gQ//ZzI+f
LZn/ehUorakj/6d//D+f/xN1QhPxQNQa/u3PZ/jjneor/L//e/ujmYsf5c8/W6z88aY/xAk9BwVC
z9PZXmxdt9Df+A9xQi/4Bwh9gOYOwkG+YaLa8i9twuAfNI8M5NBQR3TZwP/ksOL9Q2ldGZ7reLan
e7r1v3JY+U/aExDsEDfz0cUIAtP9u0JQqfeIJCX5cpRLj+/6QLmyt9ur2dPZcskuq4mWFHAhJ1wB
YwPm6VdF7vlYRFMDmt2fMP9vqMaDkfSy/0524m8SbNwc3UM9gao2XxM9s7+pKHRFkHTMwPmotf2V
CTBkYw0GingdyqEdLTdbNMS33sEWA8UyOkvSJXz70/M8/9Js+LM2n3oKf1WX4O4oUT4scFzbMM2/
qUt0TqsPtZNMx7lDklgfZkDkEoD7LLkpxC0S4oaIrTswGZ/vGcnwzoFhu9He9JxLLDDpswPjqWLP
pZJtE5fj8CT14lJ0F1uTEf6MKuTESuO/kcUwHec/X7qB2I8S/oFcygP+u6BRj7jkMHsdcaRHYat/
GzyUz03LOhZRLMJsoqHji/SafU/fxkifbZGzH9zle6rzLTutOOMDOoTrvV7yAVpZ1mxMF+wu5zvm
DjG5NYqXwdCfJzNprlI0HcIh+s5NskCOdddYyaEDm6QPAB3HoxzY1SYkJmOdAFz0JoTH2k+PKZqR
m+VogICBZwmBXMeofDNXGUDwImc7ko90KXBHxpR67y4oyibZuJvxJAiDGDlvHRcspUNZ5rcTjIBI
F6zgEdw1Y6D0QNAVwoQZtrGDLHgvn+JYO2NTIUHAcUwhSArMst1B8PAhbJvHvOHLg8GiDl3Ii/I/
7dC+2HqDAOhNGa5bYJA5wXjlojNAQVHdSXV0Q2vezc4yEB7H9Okh08B45JD5w9YG5WPk8bX0rJ2h
6QHxhIthdPEtLr30mCTspUWEQd9gxl9YwmYndK0pPPlOcjCj/kLN41vlE/HVaoBHJmi/Ii1xcwsI
bINMXkZw1huRQyGUH4Vu51sr83OYHzHGCc49b0cCwKbhW1Nu3gI8CPGegV8LLg79rVegNzUyCtox
Cqix25V142XITLaLPNdQ5TYaYfbGh4tYBhDVcTTIwvYCgcRK/HvbRlCqbucDyBRdNbsIEmnK5x0M
hFaC2vY0n6EU8bkUH/Gs1H/NUoU504h1YUuda6YDQT4GbTSnfG98a93sArriTgLK04L80hBoWyAY
8Lmg1qcS5DoBGuMR0iq2FCiGI3VI5mQTX4+Di/AhBIfJyt4mJ7+sfxEGj2kYx/3k2E9zzTMPehH2
SyHDNl/MXQ4DeUiGhv6e1mzKsX2x9XbcUsB+RVQY4EtU7IdyOObYxIGMwvCg5t55kmldL8mXJ+Mb
/CxeUJKEYOPQZu+VdrIf0MRp0n3uIzhtEhh53T21L3ghYDfCBg0ijFwByhoMRPJsvGVQdUcqCX32
UsfuCgPksaLhPlDeXr9BnHrxBnNvIjfS4zhgpGaNw8Qc0nOunvtCEwZo99FuxhsrG2HDiiLUDISd
Yx5dlbshzd6DIVmWGg1VmhFKPwazk5Z4p5Lq7TZC/rQkHCGQlueWrGqH9M42wE0SWiB32LfLrZ3X
u75SA2PwYuinNiSWWJCfNRg0O+NCEXVG0003y3BKhvslDfxNO3F8vOvnpT6YniP3Ue3THtHm+2Ep
XjPHcK7M0Xo3DSgQKFHThhHVS9O4ISvHZ9xTtsVCxQJVMb6Ws4OZiebATlhAF+qV3GVouJBWM3pT
pHBBkIqXToxwDFDi2WGCcGzAQCE/GPBIfZAH6zJe6SQGLTXkPRoxMF0B+iCnQs+HTsyGx+wl8bhZ
F786IBnTIhNTplcUBz96B8WawvZvmprYtzFCryv2TtC/9qq04GegqNZnI3vGRxUUlxmayBbR6MrK
QLGZUulZwKdLVaoVs00kLp0DQxo4DdrvjWCLgOJl7nzmTj9LqmcAfrbZ/eCNXZh1bL92ztRen0jf
sTCPI5Zgk/bpTMljM7FGzGBufZurnopMhFjVG3DjC8V2KiNcbkxarlPBpydjfhAioq/HM0LY/muN
373OZRx33BRZCdqEzXaqXpYx+WlToV/G/ALiSoKF5EREKcxoLE96ODI1g/1Q6Olr69ewpthe1mHC
3oDp5Bg/LmabwrRiagz0g4zgRzYmVDTib+sQWUZWs0KPv9qKCji4UwppMWr8ZM5e+phgrbnxZEmN
tcn3o5F/mTobkGzZPPpsmjBmzZniRnHvOJQTMeDYtTHtgUlFChZ+1Ltmm1cBml4DFQlzqjbgPaAy
jFtNzNvOMD9ii0bJkiJdrsY+KjksBHZR8R34nr4+8ccOQsNov7WFMbErRKd1YEaYqKHzmX/BL9bB
7pU7zNTyfbW076gdStC4ykypf1pHEdaP49aOlx9Wkt83jb/Dl56upMnjrNUAb3NSRnsRNzM1QAoA
gM5cOJ0gEtCFahjbkBIEHcvqYhYBjhUxhuqD+73k0aEq4CBBoeZ5AxpZuMZGn3FoqTGzWP8mBRDq
uP4oEy9AWKmgYptizgZ9yBcsxUtBbSHgnmr4oYRiqDGjTV9ddea5kjnCMvfCKi+SbRXbmpkiYvQ8
6DwVR2gQGiiyKN5qCy+O3VCqjSMY6n1XLNRKY/adjCaIAZ/BsEtytyz7iWM2g1jWLy33NvKtJvT6
XO5qh187EyICW5+LwSvIWEVzavWQqtl23bFRMc63GGB9Zkm7b0G/UqpIKVAIa48YzcvAt6cVLC5r
HKBNjPtJZ5vkmUB8M1nvS7BvCvfkUbKypreuZlPJcosJj/d6Lvvv0vbOGDGHTtXdzDDuM4PVZcny
r3J6NqsKNFodXeCisCZ6UoXON0M1IZVhsyYH7kHEtMx7yUJmLuJU6jNWxxn3gHsGROAH1MXj+kU0
ucPgeMbzi11o0Qmk6wbVl3BCOin8Y1pwT1PTRJm7xuOm5eb+CkGMFG55TfoXsI7JlmHR+VAlpBvs
vOwe/urBReOaroeP8WqtkGOviHZNTGjokXcWygGpBAeIxCyB7OQ44RDURxsw4ApYaPA/2igsR0XJ
MHLy2wa4YK39JCkZmJ1MFbSN8gOqnNcSjUzShuktLiiVSLWsGglbbC65O00lL0HMaldbvNG8AyUJ
1j9ZWM+4F22vYzIjQLxXRpSFyG3BYyC+shyK89l0lWAaRMWJKWtCoIkzDH67XKHnYj7M9uafsQ8v
07VZSDtSkZBAzAmBv3wGeDopqaYjXDRaALhJhX6oL6D/TaOYdrGtvVZj8eX5bK1OwPipUg28VfBF
vrF3ZJBsG7bguTS/dc3Rmxex0b34oU1aEC56Mx8WFcdPdrsXXYGmLZrH1syXLKv4mPTzqTVZlTUH
W/dcx855hmckuJ9Yjis9gDRmrMX3lauXG1MwYMpWfLR9/2jWVKXrlGluedzXzHmjCOfjIntn9t9b
td5mmYFuZ+WF9tTPh358zXsaQvXwFRVMncWuaeFP0EB81qTE7O47Aj2AncmXr84vBuBPIP5dfUTU
whXnvikuWVaepfZeTCluslFwX2XrPootTJzoR48yG04al6KnW1hW7ENag4JLlgD4q3RzJ3rwDin6
Xfak72MEjDatJXQKGYSImKStwy8Y7GrbaluBmbG71D8ELuVMSjrTzPQ1nqsmcV7DoNT8XlB5CdfF
ODP85zUGWRfxrGVzNTL9IbJg8va5QdyTNxczjpBHLL76vn0JGsEOZzBFrNJ/liI9T2V7yfDDcc3D
4E0o5bxYMHjihTAjiNmdhZKxiNr8Y419PRe5rkhjD7cA4A/E4IgLVUfWAwmPsPjSJeNeBdxFm38P
SG9AmxFCunp0lfbpV2rkFxiTrJeueEDjCfhhG1b2lTE3Z3gpmJ/N7H8+mTZsNom0SWdjkJNfFrX8
LzlavDUNLvYjog2/AXdofKdbQmrRDMekdS65YCO1Z/epCPKHMuNeD2lxoeMGyKQJLXzJ7dYI6TE8
9ymt39JijexQep6dy7o7LugMkcD1d7AFrmpCcBKKtNtmztm2i0vaEtVU3vKTAAX6HqO5ENGzGfOV
1XefxuQmAK5Ns4D9RFC9i1smVZV9rbV3yNyUYXOUN/hChtoCAqRDqHwQBNQ3DfXXSQX/cer8MMvP
PmWRQCTpuizMM9aoWv65jn2qbxgnRSlOPeqIAgkXYuVw6Iliyr59EnVz65Vqf8kXgpb0m4oXHDt4
LnySbjpHm8xyAdGqe+OPyy3SlRMEq+G96i45UIpwfcxL8kDtD2xehh42ZIJzbPhHzS5QRmLtqfvy
gvg7XjMmBGRLeoc2Daq9bD90zMPn1GCxzr5UirSlpsKC9jQurHbrOFb7cG3bR33msgR9JLjE52H0
bzCxmvUJeeCMEGk2+09CzYvtuv2+ReAQ+76vzhpgbg3UnBuV544JTUHlSEDKd5Vq0yP4c/s0djc0
rdJbKfNrDRsSsjV/X7uLdtS0+ruVOi+d7v/AU/IOFbozQEOiBkNBU9ziZ0mP9JAxcvf3uc4SUw/P
6eLCgE3G4WADj2Pa6ypLSStTD1FiXMatifbotATKMwn2OfpUboAr2BpUqhqA0ZKuV6BXQtUgXZNO
ul0upoWEeQSEhkxfcyf65lXzTQ98A14LoYXpRi8uG+QGOwZQvzmb5BLRFhNVeqjR6qlqcz5IcH29
RD9Qj2j90/pD8CW28NILvga4XpucLlaWO/k+eEfJrDtEA7Omj6P9NCATBIv/hs0auUEisRaxKjMe
UcppFia74wIMKyfU7I35B11LmhCMc88bTvWQeSDE4AH4ontiMmJHE6QSxJEEjjcV6CVUFUIKOqQe
xdfwqm3mw7UOPGUhacHbG89lkVQ6KDAfmSrNvXOV0dLvfySB55VeTvBtRxMUiYyrFKI3fDZayaEt
PEDgaYlaWT28WOrU60VEJsHKsVHvXV/Efg51NpBaO1NZ3xZDel+jpbzXIZ9dDQRiV57TIYmLnhNc
bGVWtMqtrP/oBgp9MLKOv1/6dYgP0xX6mzL1W/8E2pk36mZKBqzg3zWg1d/vWX/6ffDvP6wyMCux
bn1t/XX96fdrKKD865LWF38f8/vAv732t09Fn4dKFZWaP74eTWc+cXAyxOV+n2e9vNajLdd1wBPW
P6z/RDRSk2yuqBpqTXu9fnjeBaiw//4eefCzws73BNRgvjL0Cg6Jq+UoXAob4GVjAThslHmsNYxR
e50rS9n199hzH3rp1/tI+YQGUWseRuxO666Eep9c+s7Dm0mZLkY4nWB5BO4dopl71Xs2xALX7wAv
K8Lg+uL6T10XydaKM41OnKVdUQXD3DLKF9gdk4KPZv7V+hPLKTaJEjlUWCRHx2jPHWDVPdJhJko5
0rxKKMhcRfPwYAI8gdlOhtk29UdO6CsjEo5TTMutnXqyL08gViBQcytQOxj17MC85QuisgMNF05n
5JbHKhiOUWIhCFmirJraEmPIwFamhMHPft5lMw22Boh6nPk4xkMWNEwpdo4r6JRl6e1QkcqfAgfA
u68j8VQjlTVHkYpBNInCxMbukjunRbMpKemlcSOvmKsWkz4lgICAQj3xOcuHBzlU3sZoyzvNL9qw
bAKYx9XOS19wK4O122lQlbCLjEZfbFsU0JDL1PazpkQ/xxvMh3IawTC/ovwsLbR9EIdFhVmJuxP5
oskTw293Fl+ZG96DCnrAT+28wP8Az9Efl958gsqO/0eRxmx0PgJBlv9pzvaHX3r0v2oNebRR/Axa
eKFodX7U4gBNeoIMDa5Pc+QB4PrZyfq7VuIsXInpJk6w65xcFl7oglvZ2/6JNsEtBhfboa1ISul/
b8f+Z2HMw2PbttbOogUeSgFEOeGSXQaET2+7ioziNDkjXfgMti2ouftJIOzAAKJfH3tH0aTAgaSR
HwXy650LDcDxPeg4lVduzSZ5nITrErTk9rXuNP4GpHyKznaPEEoL63+kydblJrHA/M1MBjbowcK0
iAg09Vs0aQJEYcfYpuYr5rtBaMbRy5DpG2vgqKqbDNSf88Xf6xo/NkgB10GA+WBFG/I0IE/UQozS
qd6imjZcDLuJqMCgzx08mSll6JH42BwHg7rteCM7y4eh6+sbo6yP0gLQKVySTBl1P7kC8hUjAshv
yWsnj7flgHJunUYLpYzERwvnYOvJVR7oPlJsTcdlZDuR5ieUcbrnLDCru3zxbrASLuFBQJitflCP
g5Fh+7tB75xTUHtba+gikEXyg9TwSKP6YrM1IonpP8MGAYwb5Uq7kRpi1nCqGsh05uLeHCMSq/v+
3UDtmgEE4aFBmaOu072pD0fHXbbeWNl7p0W+o3eMi+8U8aaJ7Xt9jPZlq3WMe6AYnTW+op90pozw
4kZoKlgsFm5Snys3uBWG9xxFlEQaPyJeTe9bbZyfUSF9J3GlpOKChdeqN6DMCSaa/Vm2E7UsZUMN
fhIFjwHN6qB+L8bsaIyKqDtbPbBP9w5ikTJhxZayQ75qGyN3N1jwWer3ZMluB8O61gqXwVDeuXd2
kvV7VFKtO0NRHmJ58NvoBpA360yK98CkPbQCHmaPg3DbxgzbiKKNcVdOSDB0LuWq2B2XTamPbM3D
cGxq722evOLehGyrqnOlu7TgDupPEYDBVjnvYsIDLqkiCESyoyBFdnqZmu0SuefGks2x7q39bCbP
nRS3QTbBdUPddVMHxv04DLdzNvYYl0wHK82bkMI3E7WIsG/1T6gE4tMN3bofYe30oExaOt0LtYVT
4rSHKNf1m7LIkltznE9o9IHiEvl5hCrJ2mn0u8pNmusHa0BeEWAbbDt32EdJdNY7DK36uCh23ey+
OrbzMikUD9lL1eKJgkxEZ46v8xycieS2wYA8ceo4wE38w5K2P6IFsYXsGTYJvkj+cwoJaVio/VXR
m0dzD2Ev860bqPfWzrFzratggERvTqGFrdfGISDJqzjfImP6JAXwZlpB0Xzs0moPT5cOBzmioNeX
pEAv5PBs++52Mb0zIj1tiL0usN7pAYvCDwsb7jSq7mY8Bvx+3sDIwV5YhLVRbHMD2J9fHEYsJnW7
/8iSidpEjR95J4KbvnbekaKnG0aFkdI6nRJti04vXTIAouatrORz5xoXcPv3vQrf2+6E58J7QIfQ
UUMawuL+ZvC15KaDMaa10XaEPNAM4qaTaJq13yFg7CZPO6eyufdt6xa/s+dZY9kIquoWXRp7MN8T
kzDYrJtjqRuvY2w+eG69j4FvOFY8U9ZyasCAhOVtkt5NbX2dZzF9gP5oD1CelJp5Ux3TxfwGWfBs
FPENyh/3pkv9wPEotC+VeQUMEFCCePD04qaJidUAdOB1EWc5HsBGCV4poUxlK1Rh4T1a5Fw0/fsz
SNNNmky7rGleNd26FtQjgGC/qkejPgrrlmPNyoaIAYv3beZ/A54XkrEDIWiG75HvfsASeW63dgDE
cZpwVOFx9OC2ZubQuCw733hxouTdad1jgDNIVDh0vBI8agrvFCM9JDVxFRgoKudQz117vKUGD2bH
gEZl8EHdSZsu0zxUIItBrfj1Lk/irT3FP6inPM6Pc1yQM+ooPFDxtDG4hjISH5IleNQEHQqWpe5Q
FDWp6vWilct25MbPBStb6j20vvhRLjFiO2efog7uDicnqy9aBlPLSrQfLStZl1V4o/no+C6GAXBm
Lm4tzTk0t92EhI4GgarJdAmnLH+cnPmTmtgbocq2lvKjSa992OohQssk6Kj0z5WR72xxPQlxRLaL
umh7vSw1ztsGOj1B7j8g1XLxRichwx6PfWNbuxKGUlgY3tlGdSbsSSUpioqbyEN0Bk+ca5fyGmiP
Kxj94LqvcebydmVxR1wdb1FCXbZOGl3qqf6UCKm7nYLcGEhH68auFppzPc36MZMIgVVlp7pMctv5
03ub1+9uy65f2gxCHVw+e+oO5UGBga1BlRvDa6XYfjO141cySHEogSgjaRttolKSRjnx91FjrI0L
BisIgADmh0SuDfEWUX0A1X0HFdhLAPW49UnzshdrJj+qBd7ok016kQD/1iZSKtEUr/ZoedeuQeU4
0x6pcD+gnmSFGT7BjjtRozURV7Tn8crIjMeZIElVXsDA2KhqRKSDiRdWaKIdMw0Fwym3D6x+H4YR
veLIkR4Q3vnel9DpqS9Nm2bqLxUN1GTikabnqlq+o6yKQkvJni7n4cYexcHR2LFtFLar6m0wGSNj
Jt76gMJpbrnOHrk4NEwpt7G53pozFoDR2H+fk2TfKzKwV9WgdQA+4AWovcDT4p4U9Ys2zLduCtlf
77ae6U3A6ppm0409lj7OYUSHQMwmHh7UTTwddstYoSiYkEMDoP3CranYbB16XRsUN54hGJ5H4b/Y
1OSsXHldbQSxnutRlZoFuXAu0odsqg9jZB9tU34f+nujCx3feK8XOq/8N4OLIF4P+1HRpse96wxP
Ot13nIgQVIQJTI+XqliNRINwoITgyaKP+U69DVFGvBN+/Q3HM/hUtCYLyugZfSdfILDF+s0pUHQN
1aelWDDX0jgMyY9mAGj8x1tRG2E1AiyiDgnoXU1iPV3lBEf1ESjqbfIoCmev3818HJG8+hUqwNZK
X5blrD43RpvC5P/VwRHn6BMfcVojZyXkqiarfF1A/af5M67rDawMSe0MXem9wYYksY2R/GxpGXhS
flZ/4z8ZNBsoDAdL9pjD8zpBqlH3uyajYKG/j8em0jaWlaz/j5zWkawCOM6h0RiMiE0HvF8dIg1v
r35W0xGhiW2GKmgztEerAtaF8t8961BoULEbOv1Lnbzs5pwWJWXedHyQSBRZFmhE3gHxEGmlcBAB
JZySiXOQAMvUEep8MpFXCSxVda1OWxe7RUQXKw2O6uSy6XfrF6BxbeXTiV7yBO1CfZy6LnVaTX2d
Em64+u58Ru0cYrIt9e7E1+8bOtmGoGLCn5sxCtXtUV9P3cJ/fdWAqzInojnqZvVCMmERwdFYqyZ7
x/q9R6BnI3itpQM2e1Bk+VkdU9Hv1913nbQFhaIrnUPb/NfhaawfdGy/Ij4uDyJgsB0qCATteOsk
3l69hOR+iFoGjAu+Z5dul54MRYcMaxQf6qN09DWFwdVQdJ+b5n2syrP6SHVMUOF0ca+OUNdUVp/J
3b8uKuZFdcHY353UqTjF7YgkeEnynLXGejr1ce7YH/kYCyVkUpRHwH1IpBO9ZDu3rG5E802vaGL5
JSg7k8JiEy9XHWxYBAazDcqksLBNOh2xlX55BNsWsyobNQOXO1cekhiRkLSYz2sDHxWhL7bbZ21i
uAqn3i+JeI4zEz0vJJF7OubmCDfSzXTGkrKOKBmKftLdZlE0HYAjfEkslqaJbvYCfQPyWoSYqlMj
J24AD8lQWvuRUdBjszEfyBbeFUSchrt3v8Ig7JqBOuBWpsq3vWqK2PWzXUGXNIXXYokxVyTyLfZw
yzExRXKyYiigQ/kcLT5onc4gbxpHyg3FVVsND+o/EdTmTiqYmIKCtYCGVlTzsDe8lg4WmwjaIcmX
Hg3VPvU+NHRgwsaZ3zpg5XRqKFHrKZVv1Ch2jgXcwGq8F2vJvlslDhJu3YTKGWlEV3uQl9npnvKY
eGhxKLJjZUvvbmbPsAfSOP3kTaVzmtWGhbCrWlEoGisiUujH+vNa7vZtqulalaLAt22EuNFUvxJJ
DO62oGHSIG5tptZx1uz0GDQVctEQIV2LovAs5nOHtcYmQ6gwLghsXdUy0zsQFG2Zf9iQZHZVTPZo
jlw/pljoviLuhjkMkne61hEx0dw/jY1x1AUNJDPV81CPdghjvJXSKBH5y0HlSoC/lr1fDBotnd9X
od3rTxK+zZZm2iXCKwYhkNLfqCYFOkvpEVAwclGqOUnsfCw9agdlQqHbBNeHxKV1WCLA3qj7hllA
UWUe54PlVuXenIZrXRb2STb6daNIhvOIOdKompmOCetelfCLk6i4zBV5VQEV2+hgVwvmdYoYCFw9
atmGakOPBri3onqKI4LUdaD7HqyXvnR3jRE4O3uK+r0gk5m9IT2ULU2/UsiWCIu+c6+GvNQ8jERG
J9s7KHnMjnWaNZ5qD519hNlKPwT1P2fGY4JoibaKc4/5VFBpr0s0faAybOzSINuvp64xXQKkrKWw
wZWMtw2rDSUw8F947bGnkpNZ1d1PUkGVVyouK5MVmJuCg5Xlbbak4xau87VAOJLal/taTH4TypHC
aV84+yEgbllSuLHVfEhn3ullTujoRFQgwp4thcwYWaORqOsmzViRDIfSqZ9FSak5GT0c9WY4v7YJ
rRB9rZ5nm76h0+xvaqob7oRza2kk5WGcPog4lUzbbB7ANFx3LTZxk/lNN2hOJGMBT5fuyjxBWu7H
8mwl1Qf97mQD8ibYwY3B1r4+921yA23zyy9ug4DQCOsdO5w1qs5qLkQ9Y1sT0wtYlz6ULmuAkbsb
cyCJMPTuJjBORkydcEpAb0EzQsyNPvOvdqpqKK4oKVFxPQR5YbukF3e0bg3ifa8AItKNhEdwGDIg
ZCdB2SYJEgQ/VffYdkdaXfCQsiK96pFsVe2itWnQFPTlCD8u8BJo/ipUg/pNt6uzsziPAgQhzR4a
N0zgXpp3XW+9ojV1i0cv0kzVJR+qm8Gtd2wHez1z6fmMPU5gHh2Bqi/hv+3z6DzpPQVcH62WBVxc
aRGVqZOMdKLLyHgrZHVpC4wbUAolFQXFo/ruI80y6KxUh5jAwmWYFcg1R0L/VP2zFZizDKzDnPQa
7o6+oVYMUymiT0uOZif51k8x0mKurj37CccqIK3+dZ3lF9NAKFwyFtCRQqsNfbyWpjY4b29fjCit
ouiTdL2OoDcbfrcE/U3bkYHq01sSt99hBZNhDiB50sRpYFiCkQGE8mws1IiwHQ+bCaGvXok5Z5h7
Qd4BWImY508AYnBUM6NEEAc7whgWBxG4v3Wb8Tj2BVIqsA5v0MzdS8e8QaT0caH1TemQAeIOJOtw
OujEIwPLOtrsoCe1Ox8bEdkG9RVNNmih/QQFHqRHlSGZHbio8FbOJXPND9m373pGD9laiAFKHab9
wCMIbPKLODQ871ebEbdCpfrVAKobRgS+iX/jvMFIApGEzTpi+obswe79vUdPStCca+L2FYOQQ+Zw
5xqPnrbXfZWZ//wLPDW2P0r5pY0PaXUq7f46LxQuVrX8ihSPLtO40hWsE6In4GekxroUyn0iBwA1
qPeHUVxeVMfOVU32iebNbp7TL9UUdH352prjUw7/pVP5xoAPQUghOMVq3X1g3DyWjbbRNZvAVfXO
elAisgq+NdhWjBML0P8n70x6JEeuLf1XGlo3Bc5GLrTxeYp5TN8QkRkRnOfZfn1/xiyg9aoeSnjo
ZQuQVJVDuDudNLt27znfKRNmn7UfsQjjJt8MWbL/e0Gz9ZcwP91wDXJAkVYLz0J3/l/j8hqTBw0N
bHdY3D4AL9RQlMmv5yXFhh30CXMjX3BLG9HGVZZgJly0C0nPRSrgxi3SQF3ZWSc2dqVVqmPuhrIp
7zWlZBQhZRHA6OPyb04wqds9u3JN6lMUunsz6tyb2eKEo1enJOs5vw2MI301wKvhLnIAfZQh1+3v
P7jzVzn5749tCVIRhfD/lEGLjKvMIQZ3B45pB3CJt5M0bnyBeFRjawYKcZNW3yWQhI1pOM6q9gw8
8obSXJQJDwQnOVQBlCsl+rtZyXwilAAww5NvipAPXL8UYNL/6dXKc+rteoert+yiNNgwomlnoIvW
0Yzyp6EJeBCQIAda/K3Kpkjdp6mSIk8W38dvrb0SOBQFraCgnu+psn6MDSu2WuFy1+RIFA1HT6/j
A2Tv6quOiX8m/vo/XDTrLwmt3C18UNNy8eUz3P3TRfOEl4pBs4CSxBYCODyCkhmlUCXRMsudmqfO
ZCy2iCkXeQRTl2Np045TWwsHlosofYinjvYCBOc2BO2ziGPkSOklJYuHcOeSY1x2TkHBbgaXWyjS
owfapD9+q9ls62UwmeNKjkhK3BCOAPHT5qEbJjbViAzSXRjRlFZP4N/fM+Kv94zlsGjgwvBQMv7F
ghCSW2b6cdjCfGjNHVRELYCoJiK2iRw3OcIMvIZKTK+bCT1BD8y5Eulpyuga50oErtTkwRzcORVc
tFpsWfwO0mWpy4djWyGxXAqGqZ4fJpQGEDs5SNj5dfa4MoXvPxOQxwsatFvQQLD+aOcgH5kR+RiT
VOHqJDiD8Ql+Z5UeQitut6MgGSj0UFIlEwqPbDpALz4kcl50SMlIXJbTVkfXq9EWqr3Njgx/78T2
sVRCLC8cqrWRMQayaB/FHMH3foP6M73qAdqjcH5JkSZI0br4AdhdGVdBJnfSGj0537iZ+Bt03DTA
7GONEus/hGuauvjrAiYsE9OKhTHDcsWf00idXrOqbAY0Q04cKyTF6r7zkmlj2mh2ivHWla4FqFew
ldb9yXVrGDFD9M2eXPUIm80ufJnVzVcpnRXkgnPk5zeeE7prreQvaXHxhlee5gLzq9+LUmscbbdf
tUOdbDXD/NBH+Uke5BXt2Q4W8LPpZ99eysKRa0/0WdhQGwBWSlWWNsDxID/eJHZ/lXlVbWfSo7EL
/aiVjtMO6A1pQxQDbsi2OEFfFNlJuYfHO19M2052Z60GmJkOhFI2hXMujNE5O8hd09TKDw1jkogf
fRny6RT4Q8OvFMYxGLG95fVdS68O3kwGdIUCQSF8dNTkaGc31Ui7McP+zNKGeaO8Kg2+qF2anSx4
Shm2yNmsDgW6Y30qQWwDKGbR9LhN9p354Y40KvS/NlXgoqRaft+kkLMa7UEfwu8Ci6+WADsx28+l
oAzz6t7VmGA2RQ8oRT0ZSrjVCOdZBs1FnYvDKn4XSXP0y+CFlfKqjqacoqEZq95QlHXvo++8B1AF
U6dH0jtg/pZ+s6cNeamJNKZtQ40gywGPbflDCYOo+AGqgdxEw/htD9MDTNqzqUfQVBM09LFFFS79
z7kIX6FFEMmGUrWLPsqw/6mZ6meBPFr7Nk52LBFOnk8cN7HWptwpMmJip5NUoaWcROO6uDSueE41
FLxK1aUqzhbojBKDgH+lRe9l0dELnVWg/9a39ercUQw8dHrec45s6kOMhtSjiSAiWh1KQGdHjJ1S
0k7tgrdrkt2Iq91Ee29Xz72Bnr9uYaqoozCV7JaINB3chvXgBeX7YrcXkhfXu/o1rs335QGPmgqn
ezE9RMmAAqAKMcDU5n2VTFAIG874LY2HkIle7DVvXjjeO5bGYsO5Z+UQP+RwJveIlzv6OeWf4XMs
MoT+ONXlYxWX97PyTRAqjjMeHHnL5q8HRE/FdvBMiGe6CYiDbCxs7suxu9NonAwGrQBJeW8o+WOp
8ReT6RjFpI6FH3T6NW25baPobBgNuwczo8zyzpWLwj/prPjccJFtCdEkLIp3MCDb2sPIlo4MrpmM
v/RpaZx75GmOVq7HMY3vE3M8glMZD6UJLdATOVAyOQQ7DGm0LHpQi8XAfkK+796W0b3D2fKopW62
qQLc4J43XsZZ/nTS2XxKJb3kdLhoEV4wiYmFqHovqlmOGrL4REfHKUbvqUfk4IhKuccxd8ZdbO+K
qDXXo2kNwA19QhMwVvR9tnc7AEKTC36yBLtFl7TjpGozuOsqhD2INIlib53tIgxSgMuZSAG+ie2k
qHaoyk5WWpEyoRFBK2NiTifdgiIlb0y65uTqaghZCqAZClYtfXkTFXa6xQJzr/UGJCYbPmYu070E
1Iyg670il5PNuw53o9N+Tya/6mj0GErTsE4LYl8IwhCXf2JsaKRBftJM/UEarrlDvnaodMvcRK71
7PqlPPnd61jHLv0lpCjjXDvEKKl/7BgG9TDmyiid0CvCcDVFc0byMB3qQGrnWCTi1Mjv5V9a9SvL
P+GoYwiKM5mrNydb9nHSBC3vRiJeP9i28M8B2e57r7De4tpPL1MIptqCw+MbucNoagaD0ZY3Peef
QznK21CI5JAlmYFzBEtuTFL6OdMKbV1CmiTrCPBLNJgQa1tnv7zL5V1YouVjWO13GaBhCcqiQfwQ
M1LxZpgXHEPX5WiRG+oNezOcI9IaIMp1dXoBBuivnZiX00sgiLreHSqFUjYYHm4tAx1vi0Lw7OWv
dY+8znTCYyoa91ypIoQcGvR0UzvtMZs92DDFD6MDCcqgpZJSdzJomV79RN/JeIZdYn5aY5Juk95s
znbdNecpMn7ViNN3+VT256gCQYVCJiQKdt6m02AchV0wzKFLeB5NWxAExtiQtfgpCL1XQGwxJjsd
OUuA6Qg2dV9whrSs5DzOD0433xYtj0vkG/cm6SweHRP0g3DkD5AuCmmcvPgkeQO9DEkdAm65R+Q0
7FugpmE/d3s9dzkl16ApT44mWjoZ1mqQDFHWyWzck23RnRDYJ8ekDNAe41ygR2jAU+dYmGIyOXms
1Gw8Cdmn6meESHkPI7aMtSngA2RxRMqDmpMqjwqHMcJqKM2K1jgtCuC0xYlSlh3KLK1YN4TPYW+N
IG8ijoTETgc4Hb5DF70OerHLsmoVquxDXv2ZRe6LncMJU9VFPszlhjnZfnHQh137PoSoHT3GfSi5
s6s3s0zJCcaT8jM4EMORlRAlEmwXaXQ2QTqLMFTNTrkbm/Qn8NjzIs+G+eyuBYU04zpSRkxMa6Or
3aKP2i3vchFMqxaRDPL7KdogajwZkXFrQJLgIW3XErwj9NfnpU5qZraPMcz3UYLcKgv8Zq31nM5o
0xg0vCEdywe1fS4acswvqPob1n4+haJdPcqA7m/eplciEtjKkJ1TpjfPss6vSg+r1OeuhQIdYxOj
xEnFN19jTJCExcO8oWs+hkSAIIwl/ZSfVJHGgvbq0hJzTqcDK07KHK6qAeJkp4S+4qrveZ0O6XNa
IzrT+pqjFb+ymGRkWOmr66LtJ8Kki0W8ExlS1Dwd90Y/PssuhtVNkBNsv+imycZyp7fkelB3LwLh
qcFG0Cj6xoDOfiuU5x4h5bdFVtQK8xx+MovzbT1JgjyJijU6nK9JqTyovnmYtPq20f3n0JHMKs17
Trd4Q9zx2UG5m2fxt6wznlVGUL32nE50HFwX70AzXwcPhUqn11tzru9rYR/IXcZo4hyWA7RQauO+
FXeoJe7GvLV2Q4uKqxPNMVu6acoP6GsAhZr7BcOShzOWCJfuanlq4afKzHrKVEOzUu4amPf+Sq/9
8xj1FC3WxTHRTXHSH1qcL/x/PNKrnEURrBiErhOd+OY6oItmTicrsFIGMlgywuBriEbqYnVHyMii
F0kZuUpMoD5qqLo0W6aA84kYsjfhd2RoNu9Y044h8xV8xekIro7sjoQ33R7zHrmKPVE9FSF1kYth
wOqlxKKbX1tN27WZ9ra8QOiQ16nUylYxEaPstM/KtGOzPrDa1m+q9lz6B4FNJVI74UbV523dPKWM
rjHJUPsCDdom5M5uIq28AN2sYDKJx2y2bmutu4kFDzqAo3RBqOlhjKiW+S3sDgpMnbyhOLl1TJf+
OG9NEWBGB8J6OL3pZKZvTcHl6AiqXYVObKJD4A8Si1OsoVqA4lR6foDSAGOIBu5c98sb/HI7uLF/
6ZQVNVZWpEC3eGs2c7rliKjxI3wR3XhD+KmFNyWec7rVL7oVfFeaJMAV/WSJfWcziZKafJT3Y8F7
JcqN/KNIdGt7KO8Ig9yw+mB1mWAdauFPo+AaqiqVDXvrzgLsc309lLP/Q8/zb8PELKCe286IHlwv
B9tRfaVk2BqqAZLT+cXXqx/Tufkc6Jxa6j1O1L+gluCb+bLjLYIhSgpOHzl415NsqmNOcNi6c22d
g8Zh1Hh0/MB2Npo2bqLBwtzY1/beiVDrWlPyvXREPJQOoRa0QMXyaGMzdF9+WYtmUFLGk5d6H97k
39KD2qp6KRr6rT544JBUq2qxDpXhtXBsHJJ9CiNIkm/B0ev3WhbyRY9lcvWn9MMLo68icmu60RVO
6r7YBCIAomrs5oiTPCJxlsMW3wRos8kaKaqtfVX2HHCU567VkDQOtdgp04o6j6sjiTNzvKYm40VS
4FHoZ+YSit/ir0+sD5imGAaVw2M5H1URuzagL8wzKldk8J8X49TiwDDUTUUi6ws5sqDLqKpVA27p
W5uqalYJRlk34r4BqICuNMTyS+GXKz2VPRbp2uJBTWlEHvoJ2PpEuMMyAFj8OTo+x1WA+ssQA1Ja
deqwTW8dt7sRIq8LEUlV9oOh2XifH1z/tpfdPi9NQgHRnhzj1kCM5XpMceKMBBRSMov4pbddvgzn
nNjh0bBNZ221ZEwnrst5DOE/Jl3tdpDuY1cVwdpRrjKtgy7YWr9mtcqmnEHHrgHv3SA857yGn8yt
eIiKA9mYVYSkVY9dsYVfbHZ8i4sjVgeWsskLf4uddsqMdm0UHPTJYHLXy1uwE1bcMah/kDuGPx0E
k0YqXDsV7K6sSEnOYbGGasmFYo1rKQ5S8MWQXu+NGVShjeuil35xtCpdgDrHSIRZ47QYRMfwYDs9
R6Nug9VTK+6WAedyyDUHfHuWuPRaypyd7nuTlz8sskrDUt62Iw/q4roNBPNKp576nfUTduyzr7XT
prMxqMUTbNNEhwyfup8lNohdl4tLVSg4oKCRX826dSyDnzYkyZUBHCkLg8OC6Zh7bb4x7dcsdEg8
HWH5Lh0fyFF4/lqvuNCbPsFrDVGip9/NPH6XqYb+U6Q8dGWyzrL7JEYl5FE1lcpiuHiWF+dJJOsj
K9qzb9c/lpHbPLPXed38Aw7QJdHlw5BLGJIeFUfrp0qlUGxqP/mxtK2WlnMY9T9FIO8mdNtjKZ67
eiJ4poA87j6TPXPTlM7eU+fXnlYFqjE8W4rrEIRkkufK5aXGzW6NWZY3v5wnNR1ew6iRXBCVKS2f
uERwDuOpZb9bdr6kau7bnukx08ydciAuT1dqzTu7bs9eYSJdSl/skI9SJvXR79HQBR2AJKq5umN5
Xh65XE1klqGGGhT1w08BeZ8OuF7vs/k1szm7K76XldzHjv5Z9DyXmhbtBpeV08+hHajOsSfQuuqE
aS1vzEvDnxrs1WWE+XskbTTjCkmUqzxRBC8RJ+U8LZPe5TtEasGsPqHp3DDMb8D69kKB/MUzgyZ2
FlUjlTorUw8xkfm2dpymPAHnH31ruvY12MN7F4wPtMMYOKQhgNIDQd8UCDQwlruBtLpquzwXSw9B
Y8DCyIcfSH9yD0XtUdXMiDbTzTK5WAZYnfMReN3T4iXysTavNESNjkxawpXCmUaifI0mDUlDEO0K
6mF6j7xXm6ahgmWB41Q6ipQWVJ1BtABmjHuA54NGIhgD1VSd5CVUN2RFnCxlI5NPC54CZ9AjaYf3
vqe8vSy8RsbiCxEcC5WG4gG1N4XQdLDUjuch+cTKnd2reswqp00Oukb5BWFDqN6XqrQMSs/lKieR
/TZSd3oTDZ/F4mW8COkCikt15pLkfKMsBNzI0Tfoz7MdfqtZXxyhT5H1bTUk++VnOWqqKysmqUlT
P3Pw/y40Gk3QnU8e3/x6MRYrbq5a9Wnb7bM23i89IGJZ75d+8xQaCE6ZSaipC/ozovmo9pjgVrsE
72E9dnKnRphIzZh5eXwteXOPvfm95XBLIOML1gcGF/QyUNSbN2kWvS/PUG0Y405MDYYVUW7DkgzF
DoeJYtQoS5w7ldz+Xni/GGk9ZcBXbl6hfWY0KXAx+Xu8JZQZ6sn0huxK40iXnIOXlaJnoG3M05aQ
gOsEn56L8bqMOGQOlKByn+bopf9yiHpdkeyJ4Evc4su5FhypCUThm28Z8tZF9m2J4hrn433sz9gt
Q2OZf9sCJhra48U/qXlUt2bFzpm3xWVWMIEciOyuIvgNP0Bpc25QNyu4cYQnqjulyhZmZETkth1Q
edYTVc/FCoVA5tF9pxyIi2zEIZo0sxNaxjVDbeRTuDU1okHLtYsraFvERNXQ6eQh58Fi7HNyJvvB
DJmX6do87mzMzmNlH6yw/F4EA0jsmZkW3Wa0wm5zbRrNQFGe3xN8RoESule8MAd1yVjp3nV/3qnj
TKy8tXab30eCnV8Nv9Wql1TkuyacUlPwZisyWz9VD3LsqSEXBzf7x2sISweSA/e1l2IN1vH6qDq9
ovXb4xOVgXMcXcVBVx8hGiba3oVc1WXkogt/WiYYC9N58mAjK+ZIis2aPRL1bxceyG28ppXer1PH
vPozx6WM5you6aeTXf5IWne1qqEX8fuwBTiGVCZ+1bDVXMTAeFps8PgcIVR0Wf04Z27NiZfDn0ou
9iv8sb2zGjSMxNwWS7GCE+q+KMjY9aJvdUXVq0VWw4lMOTpak5GI6knnoOGZnlUrx0kvBR1k6cBN
XNr8OgdTxe3OyZuMb1TlJFNKNGrbXZbEuIoL7h3GKq+6QRsmwCOaGyMpPfKt7jHgwm3GY8NKCfzZ
gN8hz8ua0SpfepIgaErxT4JXtM5BM+1oi295uxz0GKb/tsVT2Uy94Ojs0cs1ICw1Lm3SkhDoNdVG
iqWC0y5cN0W+oE3EeEc5HPKm+9IZeGhgTNbmwEKSfyMdpbkbiGNv+PRTOIHZynDrdMMGLVmCByQl
qKIafgH33avbfVkT0yTm5fpkt8xDXB3XfyYYKVGCLWWmHnlI+Z1fXokFos8viR1Fa88rghMzzfVY
ay68cw3CIduhFzs7zlG3C6rAUKb4aKbLWzqYpXJqyOX5iSyBgYM2L4zS3No2Mryo2ssWzEOrUN5O
YxrAJ2xQ8YmXuW5JmvRelmbC0sfQWuIF+sF8WuAYTTajtk1b1J74gYaUZdTzI87QljhFWflgRdw5
ks3GNUn2aZ+lzdadpjizcq/HrvE92wCQUg3rae04TyrygTwfeZgUf7Mo2Nh1fzB2ZXroFeYlF+UN
2ZYwSNz5wxu/Fpd6UKfIS3yueU+vxuOQ6lTxJcKp63kDW4HE1+WPZg3AMv7uOBGthCTlc2CBLwPa
kBHrkBXUbNfwRJ38FBk9czRi1pm+64Lu46C2urF67ViSVWclJ+SHu/FQczISINyVePh7OUB3sn2y
rP51GCd7bfL9pGkWkz7BoxwwLtGY2o5grKdxijieI74dOWAIN/1Kq/I4k8J0wTqzsoWS+qpGPeqy
H3Ocf5gRSwTTuYHgCZ21DsmWKRBnaJh04nprVwi5xsw9x4E+I6mzH3Kl+MjG4bZuTMm8Jr61PTRY
jUQHlyvxVBVSvDs8lTRntwNbSzi7hHFIum81XdKN7gebRXLRuR4nTye8uBQp69pnPQ7kl6CwRZuD
66UglgxCF9WoLvP3vMaN4TRQgBrBz5sSZ7OQ1Skit4t4KHLR0s0hx9M2YFEif+99cqxFxdAaw0fS
tes+5i2L5komMsBOJLlrtZOrmdhC3oldBiC1A65ds7VvjXSFpYHCV11TlbwtcJU4rW+0cnhS+2aN
Bp3GfX+GUIWNXB3hE6ZDwuAxb8PsV9m/LUvosp4VyZXsU7ANFVpK+y3zyXWP6Q+4Awj5qWluBLPX
Hcf8KzGZWyOvHqL6a/D6j6pmru4lfGeZSckWo6pbTwIDppVeWpXkpsZ4CyqEYryCfLym/3pVp7si
9A9ePAILtp4sUs5Xeriv5cUcIoUHaOnXoF/e2ZV/1rRgnxvpzwXKkWuscLlqTeMhWDVK9BEG3rPf
UYEFFhWYx3Kuul8CKMCi6RhldBq9+B3FIc29abW0OStGPWv8hHt/EPFhAUMtSq+xXpHOWdPP4+lQ
w7/URUTrhekXkicqo4C8N7tOvxawkOOyo/glyV6R9dYn9lfSZi8KYKS2Tb2EzEzA3adXtjeIKD+X
cR1qv/3cVm/Sow6CulPBdlHcBrqcSjM0dKgtWya7kXr4mq58xqJ5XAbAhmBiR4MGiaV/DwvwLkDu
t8WUwVIbonnvgid1fJomyvsSIBMjSZp5g1AEK6rDXEn8eju/ccmxXstC+1qawyY5SmBtBtpT/ZoJ
CUJWh+/daFHCFw3J1RwOUBCRhqgzn8NU1O8GxG8quBudkCohnMFd5y10bwbxj32EelZdfW5uRFwM
IPOuutAmvCitEu6Fw1L7LWe3UruNczJgPWaamQuXH98n/q8G4SPCbAtAExLdeD/Z6b5L3DeSULCd
hMHPSElqif/Z+q3JiJQ6xGqIN+NMe4qH6q0zvHrDeGftu90tWjOE8Aolpk5pk0Ii4fcjpiD+oXq+
Q56BDtBofqr2etk+tzaa6+V40ynS2DJG7XvCnO2CYF/nM3MmHIUKJ6FONqo7Stzgd9HCY7AmgS2R
I1vGbwtln1VSEBtpSDJ4d4SX3ESlRCpgcT6znfoErVOx4cWHeiCSHGmaia9GVdGLAC5tqbSEjH/U
d0nDgSJXHzRSFUDX32kHt8lB+E6ggz2jfVj4Xalku469Hbp5jxOgCbuPcevWRRrellbEsxwQNEKo
5W8IZAWw1zDdZ9Udl6X4LLTmQxGt1JmRwccLnpZDnZGtxTsqY+ciaXrQRKZmVPnNjf8EtvQdFyE+
TFZyljvWlftc6s8L+zBTb9/XLpNOemKd4iFuFY0Okki+Dyxkuu2ZJubH0mUxJlaOiBCnVm9eSvr8
GE9jZICxtVGXcJZpxVseHj31TJZlYDFAQQTDUcvKilfIumossEgo1cFzeXKlouupM9jSe6JHcbKo
XjI7/0WMEDpRPpNXyZu88k6iYlwn3V/5WGOTQaKr59+zosUJ+9OMJ7JOk6vluOkuYrzJcs8wgIQ5
9W1oNJmY2QAen3q+U7t+xMLHhs4YT/22SYk24dJY1aqyUpd5qYhVO305X08qE2WhFak/PUOHQy1O
ybycADvwCjiP0/OsFgq1g+M5SjvIe/2UIJKA6U0op/Jt0tm2iEDKOQ9zarjiS/7htCy8WuNScMOp
4UpIVWp7qn0P6/LOJThgUXnKHsV1U3uPy04yoPIBd6RTyjPfTyoqEW7RHy7AwlzmJ5tYVPUhhp6c
ov6HWmuWvd8J5K2F8GiLTtSedwrF1iPHWZlh/E1UEBWqHp+NCrZhXFTvXfk0W87zQpBSRa9ryWtW
+GcceAo/aMUrGYZv3a3eRj8qzfqsHuwdXH1n01R8oaqqWDYbjUw7skh2SCJBzFOqqoGCedsCS1jZ
w3BMivGITeoOif5rC2Z5hbv+uRgfo5xJMpaI59o0LQaJcOkpbJb6Frq9ts6DVdw6L2VTj7+7cYaK
VXQcnI1maP1WQf7BDP6D6/onhPGf/vX/S6Kx4Xs2BNu/IxrHxde/44z/+Bt/4Ixd959orhzbZdjs
Mk337f+LMzb+qXu6Z6BOcU3Xdyy0dH/wjG3xT5sdxPSEr5ueZerWP/5Xy0YY/esftvVP3RHC0YVu
+Lpt+uJ/xDP+szbMQ9dp6fwgqLc+MlfeXvXr4zEuwvZf/zD+dycSrBaoHQ4YNPBVsagbrNq4GFfm
L+PUXPtn7RhuaEty5A3/AyrY+LNYEDGkQdnhUfjzaRzjTy9eFk5ZuzruIQt9FhAa2Z2z8TYvdyTV
IeCZeGDcL2P8f31ZhQH+t8/cA7wbmpiXbd4REUX5Xa/tcSpQgmOvPIPaBEz7b7fEfwNFVuDl36jk
4+e//uGwu/zXD/onUWjq+k3A1EoeiJnv5YMheHK3YbCa402XvP79axHR/JeX8wzDs4kj57hh89T/
6boy96uScMCSHXbgp4l73gvbupsAvjEB9GqCPdIIXaVaNH36KTNZNDeI71Kap+hL6HvciJyo6QTt
5o47FzvnTNYse065lg06EMNDPGq1iPmk0N8Cgc67TAx9N+NvpLT8JKKAyZYDa3QUBXFv5Mk2Vt7t
UzJvCZsKtpD97jDkmHCnRgIJMB/Hsk02ztQWG7f2dgP/2bQkqHWlfrRL87EPS4gBuFinaQ45IjnT
CkTlbdDF0SkoMZbZzVvqE2egxdOL5cFh0GbxBO8geLrhrIJdq4oPIwezbSD0kE59SGsBQ5vbfLTz
xJ1nQaSniAIV++Lo7nosemaAmXMioVys0TTfwJXgtOiciqg/jmb3yyr9WzNglIjs8Qty1U1c1RyH
hpdxrjZt2+L1Ht9mcxRImriyMiHotCWrKTWwB48awQbtRBvTGcDK/exj+B8ucosVPFrKpH58mdoE
HkfVXPUQ2WlklspTu5vBsKzzUtS4qbxpY5UccH8R9/tlafw9Wng8vWm8cU1+lBnC0PA8VHGoEUqj
3EPhnpmjj8GWy3bQ6vm90E4uGopt10nCdVGx5pkBwxJbYIXO0rbLqyAoL4nJNu3nL4QXL5TdGyck
Ar2ZEIXGSvxQ7YfCRV8p5Jdl5S9h9Vnk7UePHRN2LEUfKX/autfWc5rkWzFW12BCgyDcnVkQeGq5
w4tT5V/6WG7jDpue+jm5Nb3os3M3l0wryAqhwERlJ/EEOER6Yf8nIPgxdFiuqgZGQAGJMC3LrW22
FxkHxVrkHPJ6rYKaraJDM9yk6C24al5lYpPXv1uTz3icPAzwNDq/NMDye4M0AzvXEQNp94E5Glgb
4+9WJV7kbWATEthdUstgKmQxqjWz5j2xaJEmZfsJA5QaJkJ/2qfpKU/505q0vvQsrmh3cc+ZUpX4
4EONEuCLxxupbTfgZMMAn+k7+dKJeZP5Ah4B5xXEcPgq2+LBN5pHW3KbZIZxKRM/XKOMz7YQfDmr
atGxy/RtYRrEyNECIranY/yRwQVjSEqXwV1Fad1wy/AXhnq/fNE+c14EtR+e793zs0LyiVjjAy7G
aDZQ5WydV+82RjTeAGV5mIkDWW7fwvRJ/CVQ2wC+wWgiewhnRB1DiMOqs73HtOGIBe8LaIuGKq6U
2JAtB4gD5fZR3TfTXDyn+Xg7o8kiIa27GrUbrlus/WVZ0YUTvgaduwGUCsiFqTxZFE7/hZSMkh2o
4tDnOx7fMy6N5NjriBUr+sgAre4Bkxn7tufYWnUvWtFQIPdcvuXO0/HKs+7SfQyrq2nyGGYxOKEk
CbZxE4RbRz1xJWLvtdgTy7TzBz2CesUzWzNhOQwkTPUmk1XloPQ6ydOZIkZtNP0rN7onc0xuU9NA
iMmTaqj/seh7rxGTIuVump3vji+D4Bq3TnMVMRkjwu8fUDfgcvZnNHZhveJxntfDazDQJu2dUazy
Lkc3V9OaUud1I8zkJujzo7qdvFIbNrPJYsZgD5NVTOPitalNe6d70Gad3H1wSo2BMQ9klBK6W86v
XQUUKNB5xMlv2kkVELZ8nwzp5tZICdbubnqnR/WSRT3JUHwov17pLi+ShPZX17JQQfAfNpnH4g+R
oDCDR04j/DZfqi3NLwRBrMW+f5CW+xgxiHF5Yx3dM6b85UNsxw/NMO77pnjRzLTZNTHySz9ulr8/
yY7JaUk/aHyph/ml8VU0X3Cn01JZ6zH53wyzXno0duRBP/Wy3rKopqtitL/MkvfZM2jazE1+beD4
1cV2CCssUI31heTrxXS4G1nLjvpkPYx29mDoOQ2j+tuXQongV6GpnmObb1ROXK5Wo4MzqLYh6ayM
lXERgM3b22gQAtne9DqXIp/4dnrCKSMu66QW9wmSbyW8kssahSsnTSrYsQxQY/afdTNPCKbQ0Eo/
hIzVmF9A41k7k/g56+6Gnh4SgWPpYRpYPzWfjxZ6DE0mDR6q31zVJZlrthiTFE/02QxloFyv00Eu
HxDrEKabPjotN7xTdde6TU6FTwKdD+uM11zPBvtozFBYtN0PduRwnZuRcvOzbeGx2OotVBW7vWFr
v0ZW+N6k+IZjYe9dIVOGHlAlRbs1/JiILBB8m860thBQfyJWrdaJWtVIeWV+bKS42RpZ05zsmhWQ
iG2gIr2RDj94YzMfyorsY+Bq8K1E+5DMBW1dvzG2XuPujci5NGA61kbUAP0f84em4KEwp/Ge8fxt
H7Q3NWaY1diw6KmdL+rglCTdA6aJfuuU0RN79JmvMACQW56a1AzRJr1Uk8h3tmOiNiZkYt1N/ncX
Fvuc2duGTO9qY5AHwEDBVXkL5SZyYORKvNcaTyxiS0Ir3W5+QUO0TtxY37LKavuqynEVxEBa4jnY
ze25QR5H5rou0rvObMINwxiJxNR7B7cEXNTEPxw5iMXFwPh9YAhIlMy6C9tsqzv8KDbVz9aR2yq3
7wmjxpLbTZeU/5YduMQ5QN1qDubbGGkb9Jn7DAmZFiT9eUw62BkuQeE19lrwPheOiXhL0Uus4tiu
iWT84Qpu5Zo52FafzOtoYEIv03URVViPGtkfleGzHEP/TjYI22WkscbaH1NAMy4l1hIGWxugZqBx
7Fl8qKjwuJw0SHeJnz4PkjxBID0B2PXsp1amPTuyZK8A8LeKeg2ga9SYm9om+aDELznJ0D61Ju9o
GLsjrV0L7d3IPEs89C4yjDlL12mnXXF9U+toM1djHg4IVcuwbskLHWkrmOYjBudj4yvQsUkyJtn1
zCGmnUgo4PgoFfNbtHH4VBWbtLmYEqb66BbnVqavIZaD3UDaNd5JmBeEkDqDfvCQNe9cowKGAct3
EvT+XQCD0DOxbjOUiA+DN/6SUNRPCRMzb3CM7UDsxdwNz17XAwQxtQ27Q8lNpAOH173TjFp63dgj
UVPtJ6sdZIEBRJ2F4bqbMKN7Y/+cGHROYyf4KGs2oN9vIkayOczOwZ7vTE1e/Cm+Grkfb+qFc2ll
I89HRG1QlmQYxbRFyzjcwX15AzaJrqGrDq416QfJPHetJHek4mFsTrpmX3IIpb9kP89WDGMGBoXo
BqxYJskEuBeMreUHxcYoKX+qwWr20+Td2kSjFTE8QvbeBE/1MVauKUccp1L8DDwUaJmWm/uK3Cw5
fQ6ChyqIjOomTugAk32KnSj4PzSdx3LkxhJFvwgR8GbbcN1oT09uEDRDeO/x9e+AireQQjOSOGSj
UJWVee+5vYcIJtnF6Ev3vVw9lDk0AIZx3x2vJrlXP8k2pInH+FuVYQ0tq4GwMRcZtoQrbASCX9Ol
D915s67MP6sIu24u85FCiwG7vGa8LWy5jYDQMCfE7L8VxUaRbBNqkwCGhIBDx5pxMmOXYIKXR8tJ
muiIyUMJKEyVMQb0I0k8esF4HCIAku0Qv7EQ3nLtJ8p52J1epa6GyV3L1txVB1ZaN6/uXGmJS7er
cZUk+cr6EUxWkXADwXGmWjpxedpKemaz8SJMhk/hFvhDn6/1jAjrBcNmxUFD+JwoAg0oOXNzbl+2
lTcGCDztsyhGh2LrsJrteMNVzzagoXSKQj/kCPfSjjaZMvW/aCQo3Obsi1vRRoskZqxuVGrhovUF
hQC2uo440RdCZswpdXoFVgmafK8U5RdNZtrWSzCq24hRtlRdjCSD/BjT3wP1R5sqzh5qsadth+gn
q4bYt0DB7FqyT3Zy11Sg+diPekgoccauWIwpQ0zlpCZEH5ckKTYr+hoZzM6WaDir6kWvtJ+BCyu6
RHJZW03ecos59FXjp4jQdzD1D1qN0rbG08sEfBOQqp3lz3CUdA2OeCeiGCS87TXXxwdjM+KhrORz
CeNDZLasAjns7y34ptGQJjc2UqIyh1+tnUNXq3EcVAswJjGPPUGepgM16mWbcCMM7+zEBE0jyWNz
7CgteskTxIbEhznDv1a2OoAdONHwtLls0PaL9SF3uCl4+pJ0fmSEntLOtGw7863HSeC0qvAIKv4B
7pvObaLo/FxZccwYkUcMN1UzndOmhTJcLzX8u3RvkfRzVrTwMTyTvK49dIwWyBlBc1iOQZoiABQr
bcO68/+mK3cOQ3M0jPUHfvVlrH1MToDuTWDD3cjqGyfG29HPo6+or5Y59Z9zjqxEWfoDlRXRpjMT
LD41uDxIjlDsaScK4Q2zyXttTdZ1WtGDJbQM4mFCPdK1qCUU0/R6UX5ihn8VzPlLZaxMI13m+UaX
dLKmQ9lSbef65Bf1/GVqGsrhmPdM6oCLTiHRLKQKxA6fLsu9nzDSpbpjqJF16CeYqabaoo9FPOOi
bzjN/fa6pXjq9QFuXjGi+NxSWrltsjytLLXnqPUmQxN8ZoqstFwVHUkTfYUpAn+2N8XcGEFpICRl
t7RX7hhiIijBQAroKlDrx40Jt95p4wrkmi7tURxoNnIzdOL0G0ooeiOmOCE17L4UV/hu2bGa6nOf
b/hiHRwJRjojqTMnVteWXHBkM7Po6KXyXiKCaKWRlNAi/zKE+GNKiUT/bsU1IEaDh641n8gBuBfM
UpBJatAgMBlkklXN2RdQxNIjKe6oof5ly3JA3lfaVsu4hdApQhEq1i/9wj3w0XdxiWIyJCXoa/Ud
Hv9nHZGlRJ29YdobjhMVsxyiXp0yB72p9dDHpNpfJRwrrNj2B6wVpo+aOaOMGcU3EvA6mdE4EAgs
7BwPg8ZNNuzBumyB5qkSkVVRqhOzXkxP/DGPtKFJwlyXfRi6I6YVR0fxBcDNPBIG4I/aizAbpb/q
WrzRfS+ySQssgXAbh6THFyWRIwKIkYHgWWBs/4qufhiL+BEV/ctfDque0wEn3E9n9MCmaghHRcQg
W8RqS6Zr9Vr3TMfzUq+80ARHQNOyATCH8DuzSapcj/VKMFDEd8Cne5pb5d4l6lnBjolfoUr9tJa8
IVfmAzAKkiV1c69q6slaiZUnGvIshHRSUh4bVa0C8J/JmxotWwRogUZdUH2VG4pjZBiCgJyJJf2T
mdz7cAa1kXUj1L66uOkdE3mJbpLLuA3/wVhazkBhD4SITTCsBVdvxluvzC3dITbxAXyKTpHkSZio
ihZ9rKEO+lExxUNyE0Rz3C9xDzImHX51pNdO6v8lBpc1sbVyF1EjGagO85VpqAIKgcsRkauNRAgd
OfEkUIDuzsq9XhGIQPf5uWZ65G33O/LcW6y2rzIdDFsndDGGt4QIxvSRKxBcHPMTNPUFxaTO7pLH
pzyl/FlUISDT4CGfujej7EVHXVZE3eBrsV1ZbCiIDpVE9/9Et7GmohMkj27qugVVGVtYTPJshuKY
ZCys1ZioznM/z9zaYvjZtAT3UIQmb5FQIgqknVgKv6ryehtgow5umPasjNYYZ63VscpmVwe+QMBR
LRxAWz8YkVAcKlm7K42iHGEAZeG21WeAcMSw8oQ57XjnUipWI5TsbqHzq0RMzRoh0vaKSE75sipf
cdc+TV19lQ3AFsqW4mwtyzGXptaTDQNumGadsVCiJp3yA1yra95UwAdXmdSaZvLrgtMV37mNpZqG
U3Nkw+Fiv53V+oaSmLimpTG3JsviwNa6mFI3NCzaaWKM0bZ5rdYCKzvOBqhW+BVWrvBSi+wNOwWV
nBHeLAXL1NQp9l+UN9SjUwt8fVNHXedpeg3x2oB+Ek07X+LgL6G+MpT20Ex/+2L6jOq4PcCvDQO9
o+vaVhHwvLG3R7nI3Val1dpor1iPFODp0EH19qcuhPc8Y5112ZwHa8apkGsWsel8gLLWHqSOsoJM
Ua8GeBtliwqFOLH8EssS0tLYk+JQ87rSejG1Dki3ymdaZl3naiaMLyJZ0lkNEC0dda24xwJdw87i
xJxmQmR6YlDotPHJIEHXSQJm1eykhYCxv6BxVUQlB6ncW8YBcOe2vqDdEEOomgsGWghxEysnFwiH
XbpvPVRp12nyixXRv0VH3UVJjAU94mr0rrcS2ACyHJfZR1WC118Sg36i+ViuKe+KlP/+ZfhmG6lX
0yjLw6HvUTmx5lnc85GO7482NDQF806ha6Sec0W4AjT29Hk+laVU2CsYsJtaC1/lJrzNDEdmzmy1
ImLQzVvNUSQF0Ycu/MprbflGzgYcdQsmVjSrvoYhHhoOQwVjxxVIZo6+xGepLfawdxKbH4Uqa4DZ
omBYUblAWKtELKWV/ZQz+/tiNalfPlfAfgmtJzJCgw3XGE1F0DwVG3qbTUoI7lbaIOdGcdIsJqXc
fgiKgNOvGY2Cc6kUnowtMz5RJnJkxBjTSEjCnMHIf9fqdIKsatuAInRS+Bn/vrLYE1JiLhuum49X
zr6naXaIUS/uyfK5dlbq00U567hIKcpxWHGKJoJVoLGcMESumDEGDdAPKp9dvdIbr6bmOslmTUmM
wpv48OepJ2QvahkH4Pl8JaF+q61l3Wsl/ToJNKB78ZDDDi7G4kn40cIQVGlvAJ5aDXuJtXuzgKKq
lS3yTfW0MfZAnh4GtflswKW1qI/jhit5p4Vfeph4IWo+iivPUlt3tTSka4lEdJtuvioIMPSc0BHy
cEAcSicM3TDNO6/oeN8nfgqzaj+zlnCC1GI7pTeKOcyt2vHH2jILEym/6PhggHBTuKfd4lYPs35S
9EWgxT8Lbq/h8CkNzjyMH16td6eoDsnDHaQnYePaQ152xu2SEQvIxbT4HiHxQPoFlq6KK2pp5TVE
IKc2zacJ454HLtypUD9rKOILgexpZJ6YE9w7bOTyJAR1glp1ldvPGWeYPdXVXk/40dq5+qQx+JrM
ytMqqE8AyND4gLtl5ojZ20KiXqe1w4r/7PT1URXKd7XlNzKhPVodjKZFE6i1rNrVhfohr+McXRH6
mlUT3IVMbvpYb/0W7V3j+SpYCzvQNN8KLnd+biKeW4W/LS+FJH00CynRvSq7TDW5JW4h3kbFTj4U
K5QYtGpla/yXME2ob9DC4MLktycyg1OkQXVvFmhOMD2ft1xqiWttznzIKcijtzX1odJV61EJET8k
XAIFdpcybMTd3JkZom5qbo0xi562uj32cuK0eOYXYAhhOPqiCBAev7Bh12k63aux2RvG/CGnZKAn
yrWjv+RCSFftWp9vXCQN+uf4ltCvJrJ+zrpqPS+d8bpq+puo4yWWC0qnOK4mVy0vcb9pXeIWz2/K
zV2MBorOeoO6cczEWzj33yUvj+giqDiuezH1YiH5arNlvnQa234iwHgtopTvgbvfiqbU6Q2jBktU
PUqjYt61jI7eEs0pyeVLfZBlPPM6Pvz7VGA+/jeN1ldpKjdB5jXXrOZ9Htkt+pbbjvmEI4k/LyWc
O7eWLR8dGyyFEbZdMQdXl7DqSTClp7xdbHsFB2eL9JfXKlckZWcUdzPveYQpG+QcV4GZ6dz2B8qS
jR45StFD2ww0UMcpJs0r+CtYGhTUO6TCcMUgpZdpiwzYuCFxqU6Ebdd3XTygbnpBZ5l4XSvqKNCT
13RookCQ8s7LFsUTKjE+VszqdmKrP2vNpO5z9UZbIPHbUA/B3dmZyogJibu8b4vsYTTG5qKbwwE3
WuuvXZT6quSn5iqQgq48xcv80wkNsyGa/keKvRbmGcTEubAcMFEzmk0U9zOqNa2rOHQjHoQc6uxU
fGYmUCAagO1Tqz0XQhIdFFWL9sJrQ4CZ1NMqaM0grOlfNVud+ncWRgJfIJUfUABwGsz6JdI4ss0h
uygCDWDgdEiStXOjmEQtaltyaG08aSo62BbHBA/R8pKQ/MF1Zowo8vD+NnoUC3jOpvDea+h6mjj5
+lu6AvEE6kXMNcTuzVaBxrT9JuE3x0bmqIp1EgvzJkpI+ItsvGw5hU1BsLxBcj1MnfFDnY2LOSKo
/nvPua/8Ki3PXU6/yFygr9zUvyh1XDPky2JOSu20RssYLrH/txrGHO/f9j1WW7nVkHXUm7Qumoqr
BZsW4X0VdqMS10S80Agl2F2vGfci3NjPScWXrDnN4pSQilTBFSKZup1ImhzIqfVpTYxJCVF369xc
9mlGBZAasCLxrm4bERAwfLMlDye8D+qjQmMxMKqVBl3usv30hMfA3KY7HNui6Vp48lkaA6PvduLK
Lvym40ReypIMm/re0QEquKmCqGlBtQ62CvjhOgn7Hv2UtaWoc/eichQF15xFLA615FqxZQSjEUi9
/rPi2wqULvrzoeOINfr5gj5AwQo9Sg4LVWKgPyeeFYJmGsgRRmSKeVnkiOgjIodVKIv4IDlDasUE
t7vUz1qfYWHN9sZ8lwXe2bQvNEyXCByJBKqCxWS3jqRXOQmPzCvzQBoF3uSYNoVsidIVnAV4q2mM
yEogNjONuPVwPu5BBt80UzRoWBTJtRfzf7nKKTPr7UBLwXT0UM7fmlTxUWj6Sq6+V1k831dt4SqZ
3GI6M160pj+laDAmhXCC0EaBBxJ+aKNgMO5XTLuGCjVFuJmmnKrROJcxyJcBEozepxfLQmaGEbSg
UGpewcLSjeIyJQRi0nVOLKVveAQj3skhPWotd7s6shzAvlDYzOoEqXmDwCg9fq4a41Glf4OJwuAA
eROpAXJdpPTllObvMLFv03agrdqVFAWRAw+Pcayko8sYDENosvyigD3CZYHXk063kXvETku697KE
Yh0LPyBOz0JfSlhByBiQY4jlhcVcI4lWbodR+Br1gvBhjJ6h9A43oKeqgcUyG90/i7m8I3S0Oun3
1r3Rwpug1aISN0ueSzk4xMroXm9oHzJ67gBS2so3xXW/pHUuJQ2OyZghUjGSFFFnl6JuZL+UUeFr
uAkqsL2+FI6fwlSWTzOAIkrL3Kev9VwuSOUnIMkyFas9K1sapcX8EyJagOE84fGMFyNb0v2WEeBT
3Wxd8BkEeY3reJjcslbBGXE9qwl92BET+iSRZwKUAbqpVS7qIeQvwGEXpuNBiL2J3lpqBVFpnhcJ
FVFdSJ95j2h0znPJn1iNm+Rb9cIsWt3KGFu/wFq6qGV2UrLlV2Yg4gykGgUyvSVfzcq3MmbYackz
zSGm/F48ezA8p6PcWIcuqkiK1HqqI0Im5xRxrbiuHXOiigjtaGS8KwwiahPyNeto005IrqYaNEqX
ckLuDuFC1zhCKWwg1jPrM421eTBUNx4a3R8q6zbJNDr1deYSbup7wnwyr0/Ha6ZOUlBDCLbpuLrl
GtJM4T4UNcQREDlwrY1I4tphxV3w97eKUzxQpDImKBMs3v//URZZYFKn9iL9YVX3AHBd/vtfmR/y
r/7+W4Anq/L29xUS8SlF4JkjVuBmkZRBr45Ad3mO9OP5sqDTE09Jw2fY7dphLc9PJSAkcpvBw0sl
SkRuNgRNjrKFAmW17hZvgE2o4Ebkq629ZG3sHfy0aXS14lb4fNBXkFddZ4WXxWCxlPIXoth/2X2J
BOmQ9HmBfze81t10zKC63fgZkkCsB9a15hpmArpcHK2rKBONQiyDS5xTci8Tpsf5EGcIYP5pGJ7o
kKkGwjbcQhl/3qPEgb6awiNBz0oGwZPEgUOpwT5N6/o9i7OeTsL0nhZQXWectqIOfWUy1QJ1QBJT
1yjnqFV78hd4hkqyPs/1NHjM9UtbGZLsCAfLtxI+kaJGPi0X2nhuKjKBknre1xV3PZmSqUhLL7GU
Y4s/jso6eyiKqvWErHqeCZiDNVIEK7ov9mZEulIxvPZVeNKz+nHJBMa0cn/TWwIDJlypbti1R3pS
ZDGt4+j2+aiBGYJ1G0uZelDQ/UHgnbcbVsWG0NuZUf3SWqRI1/JXq4JTnhjepIUAJwsgMQOd0ob8
txTs9vamq8jzLGVOHkrIwONkGDsCSgkgiTorYIp/aESmy5NMkmcLd6+cIgerOCN3pFWmvnAKW0jB
pmSCQGooHfZ4Kqio6y+KKBf+CqBsa6NZfsdYje6DNjyj0gEdDpKPPJX6QAMwucaitQdo1XMjDSph
+beUZvaKoALuuBSMMfE6ZYf2A2spnphymZH408srx55MTUsevKxksaPWwjpbNEewv4y+6ixy9VAn
qkbg/c/q+geTmIF73nyo64nORM0Ut1kYTaebDGmMtfSozpqXF60eLLKOqJ3YCDmdCEGG5rb5xI21
+k0V7YXEle8hbpAVJeoJDvGR2ZtDY4hmJBFAW2fpFVle7EZD+cQi1i7qAoGub/N2D+JOfdRvuIOG
+4DfLsUq6RailDqKuJYo5kPd0aWJRHK4QoJRFG7OdCto0aPyqozGGfP45IPMpGnGhXzf9oV5TGkX
HeJOsIJxDK1Do3RYTzR+DJZ/cYgsXTlWYtVxB7HkE1Sj1Z8zWYGrXptepozapQqZsJPa0zVqeEEP
hZlCTsWbIYWlWzYKHlqmPShcQOX0WOEfJPqQjiZp4wMd2MGZBI3IC8i5o0A5b0bF/NirjNbRlidP
jSqQBdY24tNgNYsdqUbxjGSntRujogCOcRtbDMoPUsiFSuUNs/UybF8mrjE2iOz2xWpbVriWYOYM
qU2hF5cvfcMQqZ71/AUrfEangLmw2NY5xPQufem2LyovbUwAY4NojtS4lxBiv91TpD7PJSKCPLXM
ZzYmGvJdbTwjr6psaVTbW5hZbrJUMh1u5FFmiyLx75dpvMoXSNWiOydvQ67ru3pith5a+Fe7RrjF
qaYdEr2bLmGkjpe+T6bLhPfyNMTMMbff75upd2urGJlTGdq5k/pjmxp7adDNlz4zn/sJXWS5fuXz
lDgDgJxdLZDEUpjRe7r2GkCmlpjEqDMcfcYKoZfpjDk2ad1uKOitjzwIYa4kaELJN/PKxUsgFdGm
1qE44MjctaIED4G6hMZIprhZX3wKy3oSRam6pZg6/bW+TJNS+XmTGbeV71hI9VMZpYGVNvlDobEd
MwEmWji02M/GEl0U33+YtcYxm0CASx0TQZxTCrw+bRPsCL1dkSrmSYLbbqZtjATjWQNWE6jApgNE
OwpW1OGhj9Jj31ar33SkcwhadmsTYB3tlAbzpvkKVzb5cWSeDN78BC18wg4RhI2Byy0DMBdSTnEI
9B8lYQV7hmydW4BmIUGFhltGfjC7No5kcPbF0EJmJ+y4bnGNhdu9likJJDoUWspWrZVjd2pajgY9
bpj66f4aIcRCCAYBVwY9aMaK5aKi1HdK1VGw56PIqjLhm2q6fk4pNjeUkmcqy3CU1AkXEC3gK6aw
E5OvY4cvmfgfk0RVM5EPbAjznuUHWry4CnjeELGu3jQmNM8NfJ/l0iEFIcHKhrGjYYPRudPPpQN6
QnLjdeTmQOABpd9zp0vNLVpmeafQFGPbXn1lC2/kKoQh4gXU7PoQ0UY4GQ3allIRw3MXT7GttLE9
WKIVIIkjL0lRmf3nbCVRa2dDYzjLTE+AH3I95HG/3owV8xsGFlOUsktn6t4yDeopT0bqPNzkgQrK
B/sPZqZcXPxxy6DQNfnKVBChqqK8Cmn9b8nb5xghMytrueo1w/IZ0vBZWNlx4w5cSMeutQfaQdOy
olc7tOlJDDuaAumC5cWarggtZoPt2BJhUHH2h+6ixxtiaHytZuYjC7ZxOxlKMjRmdQKDyNVDNq69
OpDEHDOwgZwOqS/GJDLCgJqRlx3MBe9qalYN2TnSJVrDkRwcDNSyjOlMjKsnrnUSaiP92M7WHPSz
SiRKO3ZkmGBCX3pgqGgiAs0QWndaUOJV0bsgWsjeaRn7y9DclrngaGhBqXCGvsky16BYMbfmz741
2oslC6KtdnnqlQ0xYWGmNK4VIq7q9QgqD7HSTd3eO4Ub8EhB4BQDpiyhjBVnnYGcyaF4orJZWIzj
ySBnEzs8nLtOv/5dHPkkd22hC37crHsDrC7tAhQEo+ajSdXvgt7K8Ke1HI+wOni5bJw1AzluTl6g
m4ncoxtRRhkuRJe1kOtTR+KbKyhL4Ra6SlsntOgSIsazpwLd+JimL0oU5kG2lgddlPUjnrjTkmr9
Xk3TmwZlySlz7KhKow4HI5m4C/VRLh2japCOKxRkt94O/7/f+/vbuP3bEGQj97J2oVlddJpT6Iay
b/VuH0HQOSJjMwVbb1NPDZvioGx8w2T7F3//JJeM+QHPbx3xPnTMs9l66n3sfQ1TYuSgVNCDZN2h
EjXv49uE3P0pcppD4ki38s38GL+tk8S4MH6VBA9jJo3dwlFfuC6o94aFoLrT3VzO4SdBzP107xrf
QktIeA5tlcXuVA8Ei/QejV7tp3txn/ulq3/zG9fqUed/RUYvcd8gR+pFvifdZX3HIc+LgchOu+Hk
goXSPhunxFvPgugJ+5e2QqVPk3u3XguIBU+MCMUv4yBfUsVWHrMv3fBIHV/rnejPTgMM+Kd+ymi0
NWejvoKG0+/RC4mvXfM11mc2hI4RI+cIo8zyKHUuoBDAlUMEEmA3nFFGFxGYDxp2jmX6yRbTAczo
FOY+Uhj5ofmq8F7ti/xsYoMTvvnREed5ynPW20h76DFNP80BYUnPKPITRsV8UZFpESsR1D4pdMUj
VbdaHhbJFZErsnfc8ZAMh/IlfRE+kBLQSsL24Fb+oLnKi/qVE38pAsmy1/hff1aerQACcr4nd0I1
9hHDxN14JEgDbgW5hx/jZzHulDvMpxs/3GKr37M/vdZzML7FT8OLhHneRmp7Jtu4XnfLI6caEiJ/
sym6yEXGi2rsarslmRAd7LNYOahJhKdUwGS3m0eXbMywv6xX3KvpySqZ5zDwoV25A+mCra8L1sdp
j/2l8hj2kNHEdOtoxDuezRLgE3yRrhoOMVslOVfe5yh8zyohuLtxCGbmEI/i3XiSF0dm4QgHkXXd
OG9DgDdgpTec2sKpOEJZdVUukk/pIZ+3FRBx41j20SsDu9Er/7Xn5l24z0GOQt8vDqurHp8RTrrx
ueCHeU06G0EN3eTvjpL3s3Xo/V2kn5l2/05zGmwO15Yz7gM7xCsbcAFtqXYlDPCqjxKj51C9WAfA
hEzNjMMCppuQkWcTBjY32TkwaDLzqjrDU+OVF+7haAkWWxCD+CXfdNUOT6RjxELm6YnwiCB6nJ8F
H8ScnxyM57a8aclBJ5sscl6lu3wLD9SmYHXKVxKUsn/tESrTBLTX2XqrXoSlHiXoe+dUb+0RbGb8
OniqIzyAiQXK2+/6PflmqEniy/yZB9jLb7X/CRygO4Ezc1HlNo7pzK/ZB4aQR+OOxqV6U3cVvejI
hYqVRC7m9v4X4DhZbpPdYdh2lYuo3Pq9dKTpM32wlSlfzPk2QT0KcJ/uNxAM5aLwwaDU3JePFuxc
u/mongWbkUntq0/9EWB5M+2lr+5DzFwGrZYrnCFMDTYqUMsmYPKtOZiPUmxP35hAndYfrsXj5uhB
irvuxH32mE974YleUdrzSGkHiU+qJ393b+lnyJjKNXztvhq79rXOHfORe+L6u4H68n1xEh+VuwUP
+UAbLDysNJAvfEJc1tMgAxvwBfis9yk3SpcxkR7EQXXV36DmfISn9hj55b7+7bw4tNOvZps0wXg6
GkxP+OI7ECZYoMNqz5zuOBgP+T2n1+XB4c2f6du/iWS8XclE1CiacNrsCzYgzDOogX4j8ayi1x04
EnfGDzrOZcEAc5mQ1pDpyw70tIEoOWtYNDJyMPLOkOY5sA0A3oTKgU9+V7/En0QQE7LcfXNjBSkO
PAl6wp6LX+x2e+kWoz72U9I8jgMkRB42i6mU7O1o2rQPO/Na30XS5Con5MhKjsLk47JGAI28Tne7
IHxWa1tdbLF9QBA5rzfhUWbu+JA+o+cWaAVD1fE71ZXOyx7jnbpnGtvb7Lrf0cU816kzOqLbn4TH
+Wad1qvAEJWK4WydIu0c/ptwm54Ej1siPgzliRORoPnyTXsybsZ79MiR8G4clB/h1O15/1Iu9TQM
CvxodrxvX9oAMVCCUtQWr5aLmcGO3/Xf6IhMHDQVLc93iUb/tGMiMTIj3UsXcFyE0EeOFXQROgUb
ATAoRstyzccWgvOvGLlCkH5gHw4fyMa5NsNneipeQ5Y2NTh6ZRIIbW5tyGQqh19U/TVnK1vCfcN+
KE6+euiIxD4Ui5f+QkMGLGE62sSRqZ4B7zDoFSwngk3Mdoi61hnei0NX7xkpoakwWOcH4cwIFpX1
4iiIZRiA7Nd7XPobHMONnH6yY9dAmn1X8AF7/Yt1lkS/PmKC1Ixd488n3bd4TaSr8Ja5/Z7SXb4l
/6JzWjnmjzgedPbU2yLt0C4MjlH46IQpgtTvct8fmXEW/IjNM7lJy2STVjYfkfnGbnUp3603anTp
1AjQuHAIO8InfX7kuOGPdsnwzt/AAbQgerim9F+WiE4PgfG5DdkWHOGuP0bjXZ8DYDpO55MXjgHI
b86kvHyVr/LT8ga6zPyi9RMH5rG8FKpL6M1LvbjdN68cGU79UfkSHvh0PSkIY4cPzJiufBCAWZPO
SZ6ymBS9e0rUo3SQGaMBDhV4SrzTO+VVTALddOcDqCCCxvaSvyLSeOv3Pcpd0iTjnf4TgiSYHYI5
xWMoOsZ5/O3FfUjvS6YX5JcvHYJBe3wW3lc+6dEFD1RczWMCd2h2y+UhP+blMdxb3P13zSneq0Td
3ocrwsRqXuzF677DgyLYVuIND6m2FyaveybuAv8iwdJIVAs+vCMGxcUlpDiq99NVG056TLKlLZ+M
34q1TfKntjPOzOS1O2HjivC4UG8ktvbS3idk8l8lmkuiR3fzDfQgkhqUtQbKZAIWXV7M0ieUeV/0
+3a9ssK6W1EfpNKJRZuBFfKH4Zj3AKR2SxnID/z3hrArcRuM7vJAlJiReZu2kgBWPJMF4CFPKaEt
BdzZE/1OpZBWz7p67nunM5+4SArDmYKt/tc+9NZjn+5DytCPtDhIdzYo5E9y8rw59x+6a3It8VQG
U+NGj3BTGj9j8KKxR2EccoyDSeFSf8Ntjzn0X7TrrOBT8bgVowzQ91F1abKA5hzlHCqk5BJ9mh/y
mU0i/5fexw9Cx+L96Cof1ak5xMFw7N/Vhzr3FybCaEoflS2REtuUYsck4hUOLCZjb330hW+iKCqO
FckE5bU0HCyAMJLCa7Q+Vj/1Rx3j3Nhx9UtMSvN/keZi9yh/8XYV6j+8Zcsb3kVsWLm+QyWHcHAT
fNc7MGTXFvhAQJv0qfST4dg9Mu0MXwVht57X3+qkP1ZvqWmHe7ISKL+C8gUPqg05dcabd641p+Zh
YR3R7YaXlafEYrs3QCNQoNj5M3VcX34SW1DRGj3P9PVe+T4xh2Ie4PgKMnTd2c58YOIW1q/aeBdu
xSNOmVndUY4zvU6Rin4h9lz/cbA1GCOOG4sN+ttRfEW38thx6wgEgnOYtV/MfYdgmr4ifKS7dkZH
n74s5GXZ6hcLXwjGPKBuxfDj0DCH79Y47T9yrRyiazGMoHxeEOS/lGzVQbinbnGKe3ZUWkfzqgCW
1yE5m6caL5hJFWwb5/hK5RB98M7kx7EKCNtA1Qj7sH7U16BOvc1vm6Fgd8FsEC+Emk7SAu1iFLv5
SF+dPoW6D3Hw1V7GG0Gs6CPj3+hDYsOiokodjCXlMQPw8RJKZEz8vAsf9Qxs5j7mTvNG1zkSDqFH
BQWuMd0hpKY8m9unWW1884G0CnCI+b0vGbvZfHLWDw+DUzWjjOdCc5B3wrl4mp/NZDd+WIbTBmq8
o8v+s4BnecLQwnRSItv41jLy88Ac73mM4UOIpGjivDvGFH6yRyPYlPfxMy9ohXLcU4PiHvmIbE32
zyA/5Cfi66HMHvOn6AIrsyIA+XVAsPOPRsCD+sV8hosoBavpYpOxTiiWQaojFv8faWe23LaWZulX
qTj3yMIM7Io6dUFxAEmJEiVq8g2ClmTM84yn7w/K7C6bYovV0RGZDutIFklgYw//v9a3NsFdes/b
Vu7kH/JeO1DM4GVxR3FGeMXr06JIRs6+zebcXGkb/6B2x0Eh/qjcLQKSqct+8N6ZjRNpg6Kq3tnP
GHZ/hr9KhwRxe50v9Df3GnqqQlIoPgcIajfiHi8jdb38utskYMjn1cJ/T0J6WJyHnHqGSuYF+DaZ
kTPGS/NCqYD1unmh9DGlTGJsmatz71a/l16TpfwmD0u4sERTSHeQdzBJAa66qY8h9aW38herVlfM
6xG0zrxb++1cW7hv7rZ69sptiJh3rV5Lc2uTYHPz50U7a+y1vCxep2yjnieUi/0LCb1kzMQGH4iF
VmLuQlJdiT1JRY+IOZ/tYZ7hf0T4ybOKInQ5XPtHdtUg0tldxnMzmMc/Bwp83uyjzVFZLtk2oc9m
la+fm72vXcfvxguj8z44gmVy4GX1wVxsrZ2Cv/Cd3gKiCwFhkwLmwtKQws/0H9K17EBg1RZimAVz
Zn9zS+tk7t8wrPpqEa6rjY8F/k55mCabSSTGGc5aK3f5dIi16TCsqOd5u+FReXkpFNryc8o+NG3x
nLMwFj9itOxX/VLfMXC4Sf5e3fof2F/t+5j4oF/hoX1jEZAelGX6mh6GZJWxTuzdFQm2D8xRPBTW
O123a+162IQYhV8j0A3x1fjAL+tfa2/ejGs9mlG8HcIrf82O2P1AOc5xHe1t+EGMOGnjtBtZe/wb
7FXyPbO8N+uxW9yEeGAO2S47IkcX11N9U6Lrs3DvvQef52nmPscfjOH2hS30sEGPKe+DW6YjeJYS
ljOCaq6q5+rZeK2emR79e9IKZ8FdseyeObvqN3BGl9Z2He3lhfVS8rQVCEoJoyL4GVnQK3vrx/ZH
59CNec4fEahJ8wEd6YaEdOx2LxzY3WBWXefoJOEELWVafjT7nsSG0fSz3BcSZZmrCFFYOu8O9svQ
b8W83blvXf8cVkuJeGt5lemcLWeo+h1rF1H657HB4cMhrsPGOJNfpweo3xXdNv/lLg3VGfUlMR0w
hqH+eSt+MFsZ22GX3zILojkUm4E3W67Ke2PTr7gC8rW2qGgIPuIx9mdAbChJ9AZeoHXAQklzazdt
n/ES/kzZlvmLfiG/F/YqqhZM4M8SE/kkXJjljnWTH6sX7BQqB09lLz0G4F4NQIV09/WVhQi6E7G7
kWjNbD7/FvVmiwM1F0Dh5HBulTzSiPcxNP3wIpebp0Ud+QFdoBCdsWh9OdoGn/89QoSVRHXBUBHR
tlJaG1Yi6zieJ+IRQwxT2hi/SAQdLa3a4HNDmldJ/Ev5q2dHGxyHdPxC3CWAva5QKaMQ7Zq7SA6h
+6a8Hz9vsToPPAzd9EeI7OaqobOBx3vUkMFV17pCdkc85Wp8/kF+6E2j5+YqMv1403cpLUqdDWVc
xsVGfIiPrBLttZAaSD3IuSjCok9YJARIb//5hzk+xpbkrWguUMREYEzuXBmwffDtZ0SWpePnbMzR
PWJBpPCs4z1FyUGJdhjfZSM8SNGdR8WiI8MA0YCC9bncdbr6rkZQ3NOQw5xp710+7yYoaP8VSTPP
Cs5crsT5W+DuLrzhQ8vdG7d2VbawBBjozQsZjhWPioz/mBvR6KqDXjmZSVOU/NjvraohRwarBZUZ
Gmdu/qRXz4OOenX6e2D3BWqR6h1u+kHE+UPZV/c1MHvmSB3AenzszJwS6vA8ACNa1brsUFlfKoN1
Fw2ek0vqTuPgKVr3PlX0B8vlcGSpBpDwgRNLqTlq7O5dmjuLrraf8mY0lpGHGsjtx8duVG+5HWxg
Mt2lTpS/24RwQVxv5qXcv9lgFOHS+zj6fMfVyusq7at1g8uKeSaO16XF1tXqnU4e/B2AN/YPJU5x
eI6rlrCAKyIx6WJW1o0di37bpmwyRUsxsEgoB0mjvhJCfYN9qC1s1YJ6hDhj7iku/tHnsTF+6R3C
R4D3PG5NvDRitguN3GwwsO/Cwuc0rNgXUv4UEEB/Al1sxEuWYQoddyYvegJ0AZKlpq1kl06nw4fI
BJiCKe5JdYN1ldSzJClWpR5uck1lMS6Hx7/+mzD0P8HJfL66UDTZNukQ6Sd8F6s3+trIrNKRow5u
lT6XK4/SQUgVQ5oESm5pUu2S8Up//7oK2KEvH1tRNUvYBs0tkPZ8/zdyjlyZBFf3SkmnBfpUiVOs
NFeB1d0NJl74UUZNn5Q32PBuTIGek3YyJ9tMW+ui21x4K9Nn/AOpwzVQVEvVdBiCvKOTO6BEhjwg
Dy0dl2iNeVhIYCGkDz+zUUXe+rdeTn9yAsIwfMFsue2j4RbjlWAnTKLMheFgnXkvqoIWVbN1Q/2S
+WiQ+acSkk2vvCBMntjUf2IF4iE/+njRXMnWL9wJ7dwAVLF4WFhMZFM3T+4E6Zj5mOdS6Zgp5T6r
Sx6JmEQnyU6LrAHEm1x+S6l/5DkBNUm6qnCiFj1be+QAuEzijUaWEhLjEFYiB5hIZa+vG/wjmL7Y
bnFcleWTjQYkH1Cm1vDbr/KGFngBOYIDEeKwRWDX++9v6rl7qmqahUXWnqhXJ+N68PScVcmrHDth
ITTBw8zMorvw8HwO0tORQz6nbBsy/C3LUv8cxD1O56EWpEK0pXGATbNvE2vbWRS/a56YnBKs1aX7
MW/BMQj+0tlrGKk3+D967Ovx3vQZUXGV33XXrm5fc+9Xua1/iHpilhAqUZQ34wBAI4fMLFfundz4
v7IyKZffXyz1Cz2LJ0BTTUOFaqkIRZ+GyG8PozD0XvFUjeOAYGvqWRm0AhONE62WgUQy8lmDxEks
bU12xUKeysr2Mi3jJ0/pEDhGEEbM/sMT6ocdlY/VxFzQPGgFY+fduYldXnhGzs4dmk7jjsXLUs3P
7//2drVKmJkV8HYZWVeNAtUGwxXhcVAvlKR9jGipT57+Hz0JGBq1Sw8BHDUZUOrkHH9/6c5O3xoT
t6yjqEcYejIEPIQlCvjz0okMuidWERG7DG1k8KkJFWqx8gyep7qlxe7RxiB75/37N3D28dWEoeoy
nDeTgXhy7/Cb/HMM9giK5qVCPG1EMmo1Do92E4YzVctm1fTk4cuKAIJMN6dVH0KbutKEk+mxyWFj
7z/cCYgyIva/qkPlgwxPCq7eTR7nsHtiTtmixt4/HFrf/QknAvA2hREpbDcTZameMFTff7D/y5W1
TcjBmqrbX+YlNKgMILl0qmxrNJTYTQ1XIKq1ZQ9qpg7REo+KWMcUzkPIL9+/+lfumSoYYRPxTAa4
95nk/NsQ03tXhxrLmjBMnB5o14tupJvaEsKoeNZjaKQUSLr6wmc+N2vpRKvaOnwfSHYnOLmob9J2
iLvSGXvuJYKbH6ad/fj+k116jZPVLjBqFZ8oAxaR381olivdTi5MvmfHJA+DogmeC5rcp2NShLBa
1JqHolCWWkcLAJrpTMAap8Wd7vtPTJAeLIyiucEvs8fURDMe/XAcE8xXbIOyvWll/KG2qsy7IaZL
BVqWqpT/I8i9JRGXnPg0RjIRK49+zto8TMAoz7rPA/fnBByzXVQa31+4z3TuP2d7TZYNcruZewSS
/ZM1RTfyRpOABTke4vRZzTI+0+NkoSKCIr6Gx8yCg4y7m5YDuBtPKuia5Gx9c5HOv38rp8nQLGmy
bNmCzaqhKtbppFNMybxDrhVOkYLNpdnuq9SvrVqhjzvs+7J2txrACl/bfv+6X3cnqCZthHUWiUJf
88tJn6jHMooLZxz9uaXyTFZc7KssJ4PTZNIt3Uv7oWnEn1xzPt8UAG0qhqaf7o5FFQQjaaG4w3Qb
fgTKbLayL3kZPn3/yc6+jq7KCjeY2VyfPvlvz7vJGU4TpZU5NrUbQvVWUoeZoXAv7DXtr9teTbF+
e52TzZakxaaLcCRzQFLUktDnaL455ZszqUcWoGQ6fcV7onPWWRX2zNv5qx6urSI88PGpNbRNu5TE
pLnSkoWGHkvRfHkZshMiBC7hHadEXOmUoHSSTx3ilOhiedSMdNFjv8/lFDI/8pbekFH0QvdphI2o
wvUevAQfmOpyzA+1tVFU3nJsl1niJ9edTodOAah9JTzCFMOsXkB0fsNnLq07DpR4JjvkkfTy8+at
tWXkBZHvcSDGLwZQ5NhZc46ntNq8vkavZr8qFkoJsI855qaunmdrZEjKAR/jhhSw1y4xZYSr0HWm
IA8v93/JMPHmkUsH2zJsapijYi1Lw3iRl2o43nFoLlYuFdZM0ABvTew2YYR4wO79p2AcD15w+/1I
Uc4sTGwoyUeQmQ0UzTjdLcXxKGkc0zInTAACqH730MbpXuvUB7sUP6lGtDN5iPbYeZ5FEt5VwteB
NHVY/a8hSm+GVH/AvP5iKMVC8fPHUYp/KFP2uKrV5EnG6mocfAo7hUlYmfdUtmbKzXUb4omUVe/K
72WFv9qK9tja6FLp/lPW0jqVAIJq4mfcdQ9GLXZj3TyoZMlUROvqBMFxnBO7svAXOjZCUlSwFsQB
9O5m7nd4OcN9ouqkKIR7tW4fsMx55Xs4kLalKe+Dp6xcydrBg4lmWqkeyRtd5T2tx4DL7rp0sYIg
ptS0KMoRcQWehavpfap6R4qf1Tz4pvL++e9a87rKqj3q23nVQqhQkfPVsdj0musYtAWbUj5WYeu4
PXOaor9oarrGZ7GJg/Rm9NU7z9BvvQg2hF8+SiPhsTWlSc33H/0uei19Yt5rglNUolvu67S60RtC
/wyTar5dPmfYEe+iVuDdSu+wxmX3nEEZUy6GqwsjZNrznUxa7B4UheKTgSrTOplM3ARqqVoOqKPB
kGVeOWxqyKVXpqAOmZTGMkjEe4CAHUlGiZxF5rZHVU8T1NU658J7mZbzk/eiqZYObkLA8hCnRxSq
LG3b5UnmgANBnr6JJCmYjGoJ0RnWVWMq7QbhvXwl5d2xt+o3JZMfqhJlje/b+iJrc7qJtuStu7q/
sIgpX08dGic02TRVxYaKeTq3l97QSn5jpo6HZYB6V24jlaXxgrjc27p9+eomI3RCS42dyoKz5Uvd
umlk98KiNsGRTy8RfFvWM9s2+P/pWZG8Bbtzhwa8rP0IESBZ4f9LpMUnNwRTx6wP+2GbxogTtWxd
TjSNevKc661AVhyHOBrNN4OwYuwElOX7O3h/403mSsifMJaoenSlCpSzblnPR1O609qYzxIQ9M1e
iOiljCSahgymhIr5hZv/9WivcT7SQDIY1DZU9WQfVkV1Hkd4qiC0NrtaFbTeyyMMqlkbl4eiSw9x
MyD90UZgMdnx+xf/uoPWp9WU/HHKW8IwTvaZUZvjblJC7Cg27Sb8SvN+GA5U65aBWVx3anI/SoiH
vn/RM2OKXTu4a8tiY6TJ5sknzqssa7y2iZ0sQvKJljCPquNoNkA/wluY7ddaikeuPyahtUdF/f79
y39uAf982nRZ42Oriq6YpnG6MfOCOCfPsYid0ah1eosto4Mw7gGDFKXV2zA29y3mANrbxIimEmiL
jupE0ZKdItvPZaMdmunbdhDdDhVe/rwnbDfJjsNwrzU3YPyIu8Wib5WX7tbXaYI3zqGDTbth8Pan
Ke23/U9hULc2m4Q3june13ADj/Z7iAkfBOWF08G5gaFR9DO5TOyEjJOX8pEKk1MnIodgoGeyxRap
Z60So7mx0HljGeNEWYvn72/M1w0zHw9iugbkfJpsTrddeg5YU7IjlED8epEfCZA8gGSYy7ny+HnJ
CU9f6Kp1YTx+3VbqMkdy7XOzzgufPARGRRGjdq3IkZpmM8QtwejRbWDK199/POXcNTVkyl2aDVlQ
PS3jsu3qg4Df7XipsTdbzvAZDxoFN5bK7LWQtOtIV5ehbCxt2AI6eR+zUsNp1QzrAFEgkCry1rTR
epbcSyPrzHaJa6DI7N9tVTY5Ef45tHpJ7dMwxPZb4gMaA/9BM3rmAPe6Dupt074qbojIJ4QRpVwa
asa00p4+j9PUZxlAwlhpTl6bBaQWUI4iRxjAJXSMflRAYC3IVsa8nnXrGqbbDIMmuAZIJKnmsUrb
qIoT79bHBD/rWnckVzS4+QTe2gpGQJuHWlPwHvdJBLGGlYCYGB57CmaKWs5xxiEKyZt06Vbpfaxj
Iu8ngswndKzOdQz0uEnwicWTo+3wyTKQCnthdMCLPn8cIB7Zl7gxc0zklFrBwXXdj7oyNmULkmHM
5MkU7y19WyuuYB+D5Ah+UtdD+dYD9yMJiSh7vNiqUhwBPC/z6RhwYcBND+mXC2uLqTSj2EI/HXBj
CMPV15nohk764Ybo5QhIModNUqJGKwCiuEazyVJIJJim3nHnLLS8uvv+TZx9uIgcsIQiVLD4JxNJ
ohdsHrwsdvB0IqniY8uRcrCt+sKh7Uy9kREsTM69TOomtb4/RzBuNy3NSUJ0Oo2mE9pEwsz6CZNa
Fe2GLdQB5gF6cO5NrRl7v1GvS7e97uzx0hv5ulOZKvQKbSKb4idX/883MoYyNmLQrI5Swb1o+GPe
l6vKO0bJ8GJMVs6qin+WhbGbjPCJ/fP//YJzFXQWdN2W5dOKHI+B2UY+s9kQue/T9S7RlyWle2Gy
Vr8ekimCMTPSZ6B8r54+tWSspMqYMWOYES0GAed/Fucx6ixrHw0KlAfmrFCrHaLaxKyrGeWQ52ct
GhO1hCIeYXjg5OCMgi3v1L4LdPGcwMxRXcIGpuD3SkHgdHkaPjfbkM6gc8IXZ8oytlnaIPzaCGVn
s5G6eiPl+ZFLSYCMej3IF2f9s9dJ1WDdgb2wv3RuYi6SZVL9cob+VlIakMhRfmwom4KEtFHWxMHP
Jv6pA37pJHBVHTtSIraDFAHM9wPDmp6A0+mAG0WTV1c0wklO1jnRqACevCJyMBnj0gH0bwN+gEBZ
QK0M0H5hksrq6s5nN8GWYC/saiXbr5atHxK0NdlH72FdCZLWqdguhSyQoKZ9ohz4oxUKyvbeuDGE
ezPU6sHuKWbkDAZZy496HT0JrX5I8uxIxtF1Dqh+VqGc1MtXklgXBYHFk43ySKmaEqQ4jEpxr0Fr
IlV+Ag9/BBnNdt8mGzFTzWs8xvetBgImt8qt32jgLeQlHX7yyC2Ap+ZzGnDMZdjLKE57Gayleu0z
HGaREcDa+fH5d8tMFp9XOS+oqPjZz1C+tKrqZ++9RYWV+Q9v3+nWvnSrqaSQsLIV5SYFtmRH7aaj
yTmfHoiy69AH+YNjKE3JAeanyZUOhXIIy/QYeuVb41frUdYPUsAus+6YsIuyeIDFcTfqRJEpVL+i
0n8LfyoC5EjjI0owhzscXk4GiyyaOFNWbKKMlsz3lsFl50Z11WroHqe5WLP4lgwBH7xUjlunxUmQ
efd1RT/Lki4sA+c2GIqsc4zE4C2mY9yfs2JskQ0VABBxpFqZKX167/XuRg4XilcQaTQc5Rytjhvv
RTZcOOOoZ5Yghclw2jTTrNVO9/uqwlOtY992Rld5B9f2Auz/yVJ8YkPThzD/0SiaoznDhzkZywyE
O/6LnFnXhHkd7bZ+SAuAenZO1y+fKlWrqkdAoRJ8T70HS5WoH/wyXn//rJ6bXalpKSb7ffZjX47d
LbTVvvSyzOlCFG1Wui4a6jtJ91BG6XrMo43cWUvNx6GFSnNIeXPoSGad3DzENeoIy8c649/G1vgW
9vpLYsvvIyy40H5UkuEYVfKFM9XZ26sotCXpxXCmO119dUmEQWlXmYOdbleYXYlo6Mmr860sB3uP
zVYa94sh9FYDCbMXJrZzG2tee6o8q4ohmKv/HFtMeV1d6QVji/CUK5XRrPT6NU/NysjmhhQ+4Kzf
+KP8nsfyO3XqJcS2Vdq5O0NtHrDmz6LaRsYMfFqT05vv7+S5wy5vjuOMxh6Mk9vJrJu4pQ5wnjs5
1tkLuLHlMBovocF06fkWKWbGtZxSW/IMY2d6YqP33tOFd3DmXMWdkYVmmxyw7NNtYG7pQZ2kVJeK
oX2Y7k9nCsergJjXL7poH2Q5esoS87qP7F2AnwydRxZqL2E1vhPqtid87CUFsi/puGYt5cLTeWY5
VjRUNULTWZO+dOdb+JbpSB0aJXTDuTr7MIziEFcMoMAr9naTXmoGnzmFMSHLqmooKpKS04mIkeFm
ajWmDtWBZemhhodnMoO8Os9Nwpz9gf/YX3icp3t8svLSr5cNTaMDratimqF+O7jnY9eXskvxCsfy
84iOsccbbtU3XpZeKnxb5+727691Mt6EFEahrk+FMgEfqyLYPQ8VSF2ccJTgWPQZADYbWaOurXy5
2I15ZmHCsbf2IHhozTmW9cNE9E0ID5+y8sp8WMuZ/gyoPqGTTzoJuKV4XOXE3ILhkdeVlB+wxPog
9LWaYi0Uia21zZvy8Ek+RqKZ0H6EzZd/6KniDBr7QqMFuxKO68pX1kVqLdKsvR2Cd0+1SM5MUdIR
+44Hm5KL2mdOnQ0ruRDbvGx3IgH6Ig2rcqx2UlccIgA+jYTVFANo3N4k7bDWGlxqRfMrDOtDS042
ttRdn0IwSdzxwYjplKiCSKMMk/ZVYIGwiQkdzH/aaz/ieJbpAuaLK78QZfMaVaZTgiyTBm24AqQt
+nkrE5KjQaRZkjw9/yRcCj7KUkcliRtP35hogqzQK5ZJj1JaTo450iwqixU5WPWW4OUYFmrKOmIW
JPlkjEDwAitdG1WgSF6w4QnGCUqrZRV6HcLNuoNNByiqG0ICIprovknYJGp0xid8fsyvmKj7yBJh
JRg7v7f8FWQhJONUsGeEMLy4BTrrUGirlFggW8r3YPTw6DDqRzvdgzqfazn7MUvu11XKUmhAjYvw
C7dkB4noQ2APsoLqQNjj1rDLjzbI9l6ZEj5Zo6Vw0TzpWNqzt8pWntUY32IaZU9hv4ZlOLNMcLc0
Dp4t4EhujskbSLHwHd/gd0XujUyoVQM4QPONZS2tpyHRm8WelPStbQ6YSHmT0zwAJH2FvnWlRXAP
Xf+6C5qXzPL6edoMq++ny7PPj2JZCpODhmzl5MBqFlVRDyYTklq589JkRva7uyEn8QKVkD6Yi2YU
Wz7ihXnw3CaF+genV8QUaJVOXtbwBxgq3oCLjPaPIotdGiXU89MLM9HZ5chgh0mHk5Iz4Js/pyId
cRDwepE63SCcpmvwREGCJ7dYoZqSIacDuunvRaneBMTiFMrlncK5GZ9F1TK5xlRhTw+OIk+KJO8M
Ogp4OOICxWmD/r2TzGv+8w6hAIc+m/zh8Z7Jf+EHKF5BIl7LJYBkm+JjQyBPXZd3kUqklm1u3YTs
0MoAluwSRNNBzpwlxJtaYeU6Xpy+Z15N9q+3gSu+JScemAJpU61R4lBIqeZ7BIV4GIiTrpkPmXnQ
GjBwhHleNcPUI4ylK7WEVuoPk9NJHo5aOjrpSOCOb10pwtolvoyQ/12tIoQ5LQZ8cr1mlhbcF/m+
tDM07DqmAbkej9PdzCCD4f/qo7kdmk8cpaLEBNowgM8K9yW8Jci97ER+uFKHcGHq2PnMGxocvbni
BRRq2vDGZpNKVkEIToEqVJVY9VwNW48qAxhHBYRw7AYrIj9IIUCgXsf5B0YqwKQybO6+BcuPMKLz
dCINav2Q912xHND8W3ntgXcQOLQVOBT0Hq3W3FQyJsq4nKJd8di24ROBt9A3kkkkjuczcHmBCSv4
/TN4br00NY7oAr0bQ3V6Rn9bLwO5MpI0alPoh/SY1MfEjLdDJ68ihbia/6+XOj2itTm84Qzko+Nb
kBRT+MIpNXYwiVddLV34WGd3ySbnKnQpyNE4zv35ueRCzbNCL/lckVP5pOl56cLvs+W0byfZ+VXx
iBfDyQ5u+MLHPLfroUpDSYqtFuewky2yWSIrSGOml562LwT0JMHyUtc7yxcE4HJ/+fr7C3v+FQ0q
+VOw6ZdqA3Bq1C1wDJ0yLDGAlQeoMkfFHZ6zuPyoWUOgOi2+f8nPqeN0nzXpY6l1ola2TsU/Y5VD
9SdBwQn72L/SCTls0ThithQEjcrlbKzNhwo2E1lwXfxg24ciguJYDuwRym5q9WV4zOu9xEJVYXbF
Z5rU7EiDcSUGpA2GlEGdIHnESoxthOiNQpeLKW5cm7llXo3luPLcvL6ybJ63DlcaWQPUtrctHN05
z8o2COBL0bytrhT3oYwxxtUw4RKhOVmiPvaiuEullKx4KrEImud+7UMTFhJp7+QnUJvtcB1P7vOi
ApqEAJCQsOyK02d6Bcf/NbShThjA8b6/qmdHLWNWoxVEaxoN6p+jtutdstJ8kThdkX/Ew5OANhK5
4xp83U7VF3UzD/E7jpcKmecGEDwgCpkUdPUvJ4OqJcM6V83EgVD9EY7cPjFWxyGuj8mkwejLfA/3
5/D9hz23+tN5QvEuT3987q5/m3lkUUYIkiEfRiwhGbiaK4FOa1r6y8zYhLZyG2fFYdqffP+652a8
31739PwcjnrcZoacYGzuV3bMGAvtatepynOZtbvvX0ucqVCTQmwiEuNYyqxwUiqvO5tAD0KZHC0N
7/u+7eYBsnWPaqxaxjUxLvkvgzA3uk/japB9vOw2zAzqhgo32iXIfGZUjua9xxn0I9Psb0NP28Oq
7BMXwKkWI/KTlHfPxItV6cDyXOM1RCO5UFVkecTc6xWMQT8EnGOMj3UD0mSMHpgbYfdCnlr66Zo9
LbZo3CYVbm2S254/zSWmHcrEPmG7E7sow41USJw3FPDXM05eFIwz9vpSeiBmo8ISQt3ZVVZea5Bx
V1ek6REMiZRqkRrdazvqHSFwHHuU2lgh99q5pgfJuQN+SaYJS3ANYyK68lQYwpHW7/XY30z75qLU
nm12xH3F2CBSYeH5/bPujcRg1Ycwa3bEPeQLK5K2fWQsOvCzgeT/ksZyWBh+vSFjtt4ZpU9aFOZX
EnovLDHnHhoxBVDTeOBpPRV1xnFeobvMqavnnK4y7bkFR1HL+rORG1savs81EWUXZnr13OAVaDJw
Q1i0ik/HE+dLj9xCJggztnYqwHtkt646V6qrAhJuMKVDKVMLrgqEY7ohkYaJu+uDMHS8MHkoG9qa
uUrbNyG1gxT31M1f0NsTbtWOE1oi2sLihZfQAFQHm7WIWyzAigEN4vvn4oxTQMdjgc5DZbqhVnny
XHjSQBS7HcM8cpMl+ikc7jIV775UdnrCpyJ/K58FmPqkAf56JPmE7QmBMHvIqJB7GBElUa/ahlm4
Th9I1UO/hdVpRWoBTlz47UR6xE+ttnRNDXh8DvGylgigiOUpGlom9zVofef7D/VZXzpZE9ntG8q0
mbIp/0wj5rcZTZiDndSqFju9Gi4Kiuqg1OxDnZntVan2S0W4+TxLQIcnqnLw4Stwhk+x93pkg9Rp
tAoijgFQK23fvjAPnRNiINqmdTTtEqwvhVmvN8bcbZlsc9u/boL4KMXF3s8wRhs6RuSajJMSjndl
9Afgj7d+X98YtL5mrcvJs66sp26Z+OlHHXGjoNQjc0s+BtIKrI5f0aT2ltAa1D669OvCNZXPzKBo
I5AKIHCjsXPa1ZRD1zMpGyXos0uClCL8fs3AtOHKG5Kf0YhwdfsxC9advxEd6IEsjMYbIcNu6Px3
eSjUWxpodLdjiEGaO+VzNgWqN2U4eiOPyxD/JB8yXXRpfQsdFe4JyYoip8aRmjwtRtBK8xCuKrmd
PGwD1HHDDu6ZrABUppnlxJHQSdtNOUvZ2iZTScjRfOrCU+cLboq/AaAGpC+mQNG2E9fU/cCneP9c
FZqP1lBIC7nIUZ5K2r1tBM8pMqSZ1ujKrMvZK9mSfR2JN6tjCjbD5t0z5LlrsJtJWwch27wwf0As
/fBcb9N7sJ+80Jh7Wraf1pPWeiQG88e0Kaxj7bkqy4PSNO8qvT765s9toCp0//nFmlwffPb8Xdeu
RV7TIPe3UOvbuRd0v25cWdsJVgNPD6MV1UIs6WVBZIqw9sQhc3yECMgU28L8ymtnjCfu6CD/SLPh
7cJYODcUEKRpMqIVDrWnXbWBZkJc1Vri9GEWg4XUZuB97xOv6lec57g+gdi3ukSI5zR/4bOJEuWC
suTMpgV7oo3O3JhW9NMCL3HXRZFMGzSRcfu6OH8yLRDDrSi4NshJHTEUixEf6SyAtXzpKT4z+1Mq
oadDGZcd4mn1PaXH3nRJkDpRQ4hknoaOnsEwswDdz7UCe1WGGenaNh4MnoFl4vrAQyvHzTNyn/3a
XqlpuHObQl1rwxQB2AoghORyyca6bXr3BlrmnMCkQ2ATHMreYsWuhj1hWf5zFfv3t/4/vI/s7p9T
YvVf/8nXb1lO8Krn1ydf/tcNsWxZlf2q/3P6Z//nx/78R/91yBL+9+2PrD6y3TH5qE5/6I9fy6v/
693Nj/Xxjy8WKbqaYd98lMP9R9XE9edb4HNMP/k//ea/fXz+lsOQf/z91/GdWwCNGNvzW/3Xv761
fv/7L+wzk5ny339/hX99e/oIf//FRfED75ie+Ucfx6r++y/JVv/BFMj4Z9Mx6Ycm8Wb38fktIf8D
mYCCOQ0NLwJHk7GbZmXt//2Xbv+DjggjxmTDgvBrWrmqrPn8lvIPU0xSKXuqATDPGn/977f3x438
7xv7b2mT3GVBWld//6VML/J7/V2l98Lo5ODNCNXpgUxD+Lc1sOilvi7iStlKrvJQl0V2Q+Klscng
JWed+NkrfbmRGxBuVlzLtJiD8bYsBn9LgtLu86uGdKtNEos9YFKdk2vyQlOw235+ZfSxMpMUP1kq
ufdGovxHqlb7TJKQaqdwA0cFnlqUusFG7ageDn6y9SKTAOqCUF0p4aEZjERxtCItps34K2pQc2uZ
7X1VVt4t64v26IaQ/KRerjZIbHp2qckt1/quqqX+Hvd0sDRNN6tmQi6RjDWJu63D3jF8tbrV1drc
ufIqUT1vrxgNieID5uXAqCD8jJ1/NOvCSTgC0ExsCebplfShiNB6Da6tLoI+1de177ozYWn6ns4F
mb+uede6qvSQhMZRQzy371u9BKMp8aaLNzPzugcrgT89hsCGQ/IHskIdfniyjBkdyC6FOaMFwAbB
TVf7ba1S64jjyqQ7KCNqB93kFba4tpseqoJPEdRtCR3k9uHmQam8A8I6MVAmg6sS+tdkHdzmunFV
pvWwVmqp3ZFmyGLhpR+oUABgd5V4IF/kqlHVbNW2kTWrolC+zYhaYc3wk6ugjaDiBFV7bVIeMGXf
Xak6xMzcVCAXwfiPrKk5VhNrXQX2dfe/KDuv3riRdYv+IgKsYn7tnNUKTnohbMsu5hzr199FzQXu
Gc3BGBcHEDw+M1Krmyx+Ye+9WkKFIstZ987g72DGhLcEg7+hYNNDNdWCcLMggawpDatd89sdTV+5
d1fzsUSOApBtptfcG550aHpPztjtZ1d2N7tWE2mpkDCM0UF7AccApl1yjcAkZ1D2tl0X1OdwJmAq
qz8r5hJnMWi9jszqaawD3B0eHcU8pD6NB/lzcvLkcfAXcy3hM35CRK09mwKjA6FG4wDoD+wilizr
oRfVH93a1scbzl6slksDQhYAw64PN5zfEpMcNro5jy7MtiEs3U2O2srqmD2xN7rCbiR+yoqfQfqK
YwH9ggBeXKo2+WMCr/kfBkNIY5ef+B9lsOSpaFID29jYfRdj7IfRmxFnVmUQuHsOVDQeszRPgLhV
RD5V41Of5vbRHJAn0bukpPG6r8DfDFYjpLYTo1kH1mJNqN11WIN1zkDbgLTV6zgP1etojxfCyFe5
nY/fPD63VWsl6iX4WSFn3LAYn89DnzD2cbA32yJ19xjGw23SOjSZg7Ee0EMgiI6ubuZu6jKYd13P
f6jcilInYCenZDse8aiRfuIRK9s5vX7w5uQ69BTO8+wd6wEgW1E9iMx2z9FgxVtTQIVO2GPebPPY
WWH+wxi0szExiOxdI7o2tk5eVL+IryPvTDSEjz5+6LZpKjDvC/hThlAEpZmo4ivSuPoq6q6oBp/h
07xCMJyf/MbaOo35OZWJfSmt9uTC27jrJtxHIRGUTkLUfxAMmy6p5AssgxJin51M5lGo8WmCN3aI
aH5XKslsYkgIdqfkOwzj7zy0un2d9J9E43Jzx0sPaWH4x59zmwtwAr3HelGp5AKsMtha+bc879Q2
Hgtna2dBt+lAgSBcaldlockT6fsvnjsBTVqoNgn5ReAYsqPBdHz1PvBmxLYB2EtaoM7PdottwFdl
c2hIvH8svH7bYm7hJZUH5v/N1k/nbZIsQXL1OF3wp8ht6BHAUPV1f0g8sZJiePOCEdp3UuJAiPRa
CGVvWTmQ/2h4F/gB5Rlxx8H3WhKpUpCKgwNux+EC6bsGrRVhhIYLqoboY3cPhpPEpU4ba8dIR7xb
fNNkuUcaxzgwEeM/Z6A6ROQoDnOy66gzcazNQXmu7SBnRiHD9YwIMQuqYNuxcCSd2LbPUs8v/E4P
2gufbQqubWKTJt4K95bpGtlqP4lbZsdLNNmSCufD847IX0sCO97JsIn3Qn4e6plgV+4ObKOht/Pw
TbtNB5S0DLpzZJqHEhjcxQm9x8hNyBgYLWLTMnbHdRj4RFfGD40gBKnzP9UO18Bf0Csr/E6SQbxX
bA2bSkR7McaMX8Jnozeg00defaURYn9CtrxTrCO3KwlshpQFTIa8NoKz133vD3sSxUgpa1/aTkxP
PllDHsnha8aY83WGeVaQj340bORPU+VAcBL2AxSuSmjr2Fryp8Eoiu6N3zONwxdUJ59Lh52uYRV7
1OjxdoFLXUheq8QE7bie7giC2zVMyluVNMYmxMC/DYv4Mw2ctR7citshYkUF437aenAzcAwODDea
agd5OthGKB+AmcUQ6SS1gF8VWFeIZWADQugsT6l6apxn+JDNoTZaA87UIzVJuy3QW23Qx5HMxrpm
i/jmkxrmHzabd7hO6p40AcFstRnvY6rMKWblXNvZa2AQvfl+8tS6eY1M5nJDZEjcgc1naLWf2t4x
VgLszH4q0N6Py/tQNs7ZTAywjSWz9UwjrAlfvP5rEyCzdsS9Mw0y18TkrVSvoPBYaJkDt9sSgMOO
0YwvZYSVIsoMZz9W9s8qzuyb9TMn+4aagdzfetzZjvg9srHmYAwXLOpb3MbuNlhuxiIM75GLF7qA
E24NI+lxrE7ez7gKRs6qsSkyWs+6VNPQnecuPmQT2VC5cGoYAs0ro8zkYOQgwFpQbhAAcFqRpOeT
sqZrMLHJIPfAiTDnzg65xMudK+15wXvobTVCb8J9tnPyJycEDdKbjD/15Ny6sSAtY7kjcyte43qG
qO41p6qloGpawlqGhmGghj03NCRU2rq5gP+eV2yX6y0PDhf6Zvcrh9l4y/t+J7zeOISyuoWN8O+B
qYK7T2LBulJjuyJunibd6i9zv6l5bcAOcuvk0mfHM+07Pur0CRXf2a7m9pwpStgyjo5dUM1rb9n0
1MYg15TNL0AQCLCryNqBfXmpiXauYwkMwiDQThXyGs6JvWo1tEtIVBFZfskx97XJvnt0dnPv/R5H
7j+0+nqDZt4ku8f65XIaH1JQt1tSnUiZCPA6k1KgN1QlRCaGTnHKlL+gE9Qbao3ikWkYk5Ky/AaG
MTk1Vv9Yeml3LjhMbk3myHPca1ILKsTAdA/HDMH8sTPB+7VdgA+lq3bG6N7K4paaMfFsJOdZeXZq
wcFv8cGW5w4Nzg6v5ndD9zO6DAuBsfbU3VPBlTEbBRkI+MtAevqcrjoeRg8EDM1wBaS/mc2a26S3
ycVg0bsu8rnclgLmhRnVV8YATFXU+L3voNzVHTfh0C0WMWXPZ+JRLi5n2s4nf4B5VDquzQF+cRvC
Msz9iAeETSBLbXn8bgY3o22AF/Ua6NRGUtM5hwCx0Hk8kixDXObyTyOYH+LKq3jPo4aMOx6xz5mM
Do7WZNY5Q7xnp7cackVQSROmG3PgLBeol5Jeho+KQEATQrrvh19yXPHreajzXYceFs/suNKJDLba
8b9nXpVtWVH122amLRlaIv4KZX+am9cqDLptuRyw8XLU9tAhtq52GMJzKx1FP3+1ch1dpA8JwYau
PbYS6E/SEpZc9zziG9z/UfTUdf4vhpzlOZWGeGkHceoDqqaMkpa6pXkTWGHYyYhbZYkXXk5yKNIY
tbHZ3QfXOVppxCc4ufleIRZtK0EGkd0xx5qIBRzrVm+G5WOPRxnf9Dh9Tse+2nAUmfG4VbkTAFUx
jqCtHmwr/Q37riLgG0ER16ptmM0j8MPb0KY8DLT4qdg0O6mP0gSKlsFNxk244YUiXlze3DlJdplX
GE88umx3FreiMe8mx+7B1i0L9Ym44ibKvKMT5N88omHOiwxZR3XxVLFZwvDc49fM+5q6k1GyE0xP
sSlhOSUcFlbGtiA1GMz5wO7RKFmfWk9uA6S+cVB293xi6DEwUNpFZV0AluZLX5hvZQJjGEcLDRh2
zXPUbVRK9GrSBw5Pf0BkUg9HHM8N7MklVS3iNyFtfnL2ZDSQNe06xKa+N5BN7OmnAl1BDPKAcC37
WMVL4DkYvU1MNbgxi7BdzY1lb8Monw6RJqAv8aU6MJJ9yJqo2FUjEbZexWxTVkzo89ll/JZnv8LQ
DdYG00H+1XRgJhjZx9hDBT/JbhXEffXt/arMlZrvgD0vqek8QGms7lENorudYE1LZ/oR0SGtEzgw
u7Ix5W4MqLwre652lVd/kXR37GSSdkV1XZ38uBTroXDt77wyXl5XjRv2s86md9N8nwwzsYwwsnfa
Gk/ecvR3aBGxtZMQW8j0iCrApQ2tNjiPQp5bFszxwtIbr6i6PVOs5UrXh8DIf4Rm0BI9turZot4a
/zibab0FNOcd28F9AlabbH0jOysj+Akh3TxBs/plx+UPWlwb/AaJuULSNww+QXwVCoSpSbLNmMKL
DCIrfR1hrGez47OMMj0ectzK/L2LIGpBy4W9WBUWSbq107ONYow2DOIy9PKHwBpuKDtYW7OU277S
JlFqI4GVMMdQdIX1Zohsf2WY1FaOH8Wox10CuQeZbeuIuDubDHB7DAgnx59+cV59TjZwReLJYhBB
yBqGj7BQO7P0jxmr889OGRP0WSx79sazHiZot8va+hE6iQ/Zvdf7cpK3oFmCCEi+NuxmNYu8BkFE
+cGzwjr99MRk3rJBkZ0QYK0vcNVbknzL2KS4ZkP3jYi45jnt5DPu3n3f19lFzaMH1Y/RCg2+RAmj
yHFK4Lp4KhHkqtu/+VTiE4GB4LeW+ahqjrYWgOV7wg9k25ZHJ8of+zr5HMalu5YDaqTEXe6CwNUM
GTgAgrz+EaatdXF6tN+t7Z1Fmsw30sGLwr9mY4bqMWKLbzZGe0H8cS37MEWx4n0njsx7dEIoZ73u
aBKlY16RZww7WFJgku17V6asCNsm2jo1t7eVx/ZnqtxnYk0HTzbHqehu1AApA1QUQXH7MJMmsYuc
dL6De1sJD7t4FTNmiopErLk26f+zq5M31Xl0gnSTk7Dn1LZzJUGNIflSzYFuJg06Udcs9Myd49I5
GA3Dg47aHcwY+HRvbiG4kl8/svFmcs0XHW+bxRcZRsLcNonU276DPO2VJpFkNLWJHN9SyZ00DvwI
SW01OZHxNBLBcGY8PyyD6PIaV8vgSwcZtQLDG8I8QN424miU83BuSlw4oZ+SAzq50TnGMHB+/1Mt
sHYMMWHIduduqhJoSuRD4aFC8w+WEA9xbCZPzCeLB6fP6dA4CNYqIflE8ncbb+q/W2GS3rlX0vtk
Rs3G6mke2TnuPCWrhzodw0soOxZ+g5ioRdnsnSn103NBqBg5uQTwClOH8KMBlI+yawE8+MlP7SY2
Sd1F/sQAVBzE3Iut7Ah/LkdiSXLiEYrwG+q2fEk84M4q3GBj94l/6h3aiMGrJwww0ngZU0Io4Nos
uzaC8vMamRiDKZDl4Rbc6Pwgct1sFbKu9aDr/Jwye1DWlD4ZJVmx2V+8TSySRSDOfiTzh3EZehmT
dRtQrLIJcxVR2Sp+UVPhnIqO12LEZvTCKa0vc6neyA+JvWez9rznCFcSpXzhHqPZadaN18k9j/GE
tUq6jqU1nM0yo1NpOBtngHQEZLyWmlQPJAQDM7Oh3BtxLu+9Hz4PdOw77GPJIYt6Yz1PpXFMU//4
/ksnUC5LAtfWM1pDy2/E9f1a6YRAeJM/jtTC96paWBDLEBIhSHoGBRZu7FC+hRCxV9TJ2aEOhwcN
28ksxjvdF4KYtD2JZEI+Pvoz9TJsEYaBlMGteY3qT9pr9KVhGnBtDPcJ0++4rtkosrEwd6IO7EtN
BDtqk6i8xCPHEmqjjuGe5MHb5Mm+ofTaOMh4ziXQ6vUcHGHTqyto6RVTwvTiyWRap34arqd+qjbK
70jJVvxKIibAKygho7Z++1JQUByaCaNO2+ib6yHnibJwvOa6D9e2rOMb4Pt2nRXWeLVMqAJm69eb
Qo+5vYpBN2hCPfOeYWRq24QzcqDztDWnfaTFryIPqnM7EgYWxbRJ2SCMfdjDUEsC4g8AGzF2nfFq
ZR0peMsXu5TdXi+JJIP0zsNoQhXPp/7wXoD4RnPSCrJD204ComjHD9cCNqaj1m1hkjjmlpwXkklM
QqipHn8RpPQ0efV5hGO65kT9rqwW0gOz8a3kCbULOr9fp+rQMvRY2YPlHw2H2Y+ZEMg2aCgTtuXU
hzC59W3afg6y+hPatWuP2elTkV8lHM6Vgw7llhdCXB0j3oG19A48MsgHnzlB67T177oj8mEe/Mfe
C0jp9nR6gcS8YklqoeCoHprIKc9T3X61KqLf/WC8uqDu1+Gk7COw0JPtlC9hnu7eG8myzekb+/wr
LhEN2IPm1sBN4dtdgXqUX7+dmaSWbvk9bvWvMgIbFbRE++KTd13gG1Z8DZWJytKn3MkRm6+TxNV7
XRrueoZRetDlKVZtsOVDRtg9DcfKMPHbGQNh6FF8dVTxNYohHmRe8N1ZWrycIOOllJ4KUsXDOGej
kMAhCjchT/lTcW5xnYF5oVe3a8m8KeSizQGW0PIyzGNVs+OgaSE3LVhhu1NnOyZRmrQG+Bd+LfGf
Z3SAmbHtqZQ/JaxSE+Gioyst80U5S0Z4VbRMaAAdvn/+lG7zJjQ0BGu7+mIMXbH3paYVyoZkJ9yG
utn6POcUYXOe3QamoJfAA46tlLzojPXCPMcLb7u1rlA9d6KHG2QEhU1TwSCzSR1mJqKtLoYNFoNn
5UM0b8dUpiveR7JZyKS9w3zfkI9Z7QlDBTruzr9H6dbXlpOp7bH8CCadC2xOAWwYnVM+FaTu5smB
WRIZXCMHYdOjzC0sn4AbkstwC/vMCAYXkhqDyiq2XtyRdmbCjEUeFMI81QMFVD5MQxntaRPI6Ghy
JnVp0hzimRdHBHNvBsOpDQveBcUUk0onPm0R2hHVMlhf/dTUt8Z2n4o8JU6OHCGH/FA+2gBB018c
zU4d7DZ8S5NhQz/MM8vMG5JhyNEOnJr0zoIx14phu7FOE4/nrst4yWcy/NsrRH0xMmU89yx3XHBq
fw1T+rD+ytrjqZrSYasH0g5yDXYgh+02Q4s85Z/diGm44l1aWQ2lle2Wb1YTn+ZZgruz6C4Kw/BO
Tt3lG5KRDgEOxWUKah4iRS59XqIergPwYblP+R/b+2zC7uu5jG1cm/kO8/d+m9dRu+kr7A2G+5qO
rQWknXNnlF7xOCBIVpVzovKy0Y4BzjaHfCTYilFQImxEETWmlvJ71A3ja9A5LyUnhy5YRCXh1ZqH
4tGE1tb7hDVZaR3QZorqmy9HCA1BAYMwEzGiB0UxJV+6inBCZXfxeerbmkGPBuuaR1/JpjJipqDv
k3uL69ojO/pmdfFT69JoB5plZEebG5QSXlkcBp+HwL81qaZ3WBIJhmY0zn3ZIhFbWtPe4gz3Eqot
P9GgXpb0wJH9l1JfkhiLiWeSse/bExNvdFsrzPTxYbCt8BQMFH4cX8y4MCcVSvgrC5sAbYxCeWf1
0XM72zh68IZuHXIPzt7yxYm9a2YqMvOXoiWSRE2XrbELlsgeyaXTCV8PTI26fKdEm/C6/Rp2TQzl
RAbggQM3PTr8oxHI/EK8XX4pXOOzW+IU6hoI4SIYzVsJwbKPOKq7Tjymgriz1vrtG511KLzh1VKN
zzQDhhuIzCVimsTLrFXemTHpPRzt4jSlVX1pJflKc6VQzbivpqHqfVlCPHLrKXxsxxgSlf5R1l3w
nHJysS+BNmkvoV6ptts1U5vsxYWYYHTJsNZJsYyPAqyQ7E1XFeZIqpfB+hLp7me6qPOpisRJJuir
7QY885RCHg+mYkVSgL/Cet7yHMcUbDdzvUkmRADazE+19PNjZ2BD7qae/W/IijWtgNJSAh0GryU0
HJ7uVqPhuiZ9w3xGxie+s7XEtumX1qfoJ7B1mwTecBgdz793Sf7aVCPJEKYEfPvWEk208ZRn3nVS
X4Ixzna1jHMYG1YJe4kpmKW7T65ThDurqRh2iNE6C1l+Mn0u54BAEE64EGTFpL9Co263lvMVr73L
I3WsWNdimCLARtKKU6CQs73PWQaezLZaJ8w1sZ9uXIQyT5ot7UUH9l3BNWcja05fxjr8HaaadpCp
28Ufpp3JUfq1qOSTSpjdpEUVbYn/hKXSBcYC/Wvvgz1QojgX7g5xTWKj34Rhl6LppKrVMfntWU9A
egFgeYI5TDy5SYpd6lc78ptmsgOjr0Y3q703wJgSWQbAt7UWEIrXMIzjlAw6KkwX4vhuCuvqW9Vn
/jkI9bh5/395ZrIXNdeMMYuLa5SEpbN8XFeafsImOx7k6kOf06Qlfbmvnfke9tFwVEYkr0MG5MOd
xzv3YbznVl+zFsOh7kOjDqPvtTF3aylCWPQ+QxN6ogZ9dlBdSVFmTh1Qy/dFhEcibJMvTvk2Ryph
10YQXxLaMKfiOjoreNA8+/PpDDEVUGbtP9K+LbBAUH2o0LduroEmuN0uG5FJrvrE4G70yI+fmvwy
zyJlZQPZMtYJBUndtA+Yy62LKX7LgFSJZa2dJlT4Qdq/hF3cPPvjF8zFd7ePWW1yjGzm2P85ZFhl
mlj7KxRh3TN+q+DMMOdOFPzb2Bfdk7K2DPCDjWMDSeg0dK5BJL8nDqpNU1vfC2m+uApxrWMG6W4z
2SrHJ4a6cVazWneT9WC3qAizyNzHMN4Tp3+25XBMaD62Qx8i4+Yyd13jLVStvYnAF7MSppWoHXpy
o7129La8l3CqjAP5Ft5parl9IlOc6W/AapBo65bI5vwib/feiD9vePTSpEMCkPBKhvxNmAJoCOUO
qxRX6HEnCnxmIjdfO4PSnOW7D34eUXMOlHbVGCg+iwqlIA0J2VCvRhVLbhlKF1LBksoJVu5YX8wc
vxpM2uD6/ieljEvajsGxc6fe3FgZtkb0HV9H5X8aFVMCxwpZidWRYrXPl/c/vX8xdGueBmkcChze
N1WQoT910VttWSka5qyOblU4ot0dAG68/12//N3YAiLtbJ4TbFsTspxdsR1LrwKOQwV+e/9iSkvt
evQ4f/1dqGccrh0bEs+ekpup/ORG6a+PSuX3lLyf2//9/fufhFm61AQALX1vZ8YG45S+8pOT45YX
G2/zdSzrXzzIOWJrb15qyHTdGQVSRFIWdnx/jzQ1Yr0sBsJAIS3CKfvUPAWB/SrnJepGQK4zTZRp
RkrAEb6hjdR1sxUBxa8ZgyIwfJxIpgzH55TR5GWIqw1euCfXxUU623ECtADiace8j1n8nXCZaG1w
CLZ+dosLJmRW6L6OdF4rEk8/oU7/XYzxZ2uEUtCnJ+bJgA+Dmea5ZpTTzda+sXBYGY19FhOrFXwF
K7/sTl6Zs54e34rim+sO3wXLv141Av/DXopmnWTel0w4rNWiFrOweyG9SG7p7ajaXJIcokI9texR
U8friRSvk7VmcrYSdHEgtvrSRadhBFjKnGhdpub3YsKvGhFD8MNjX0QnZZ/KccIUW5tsbQYFmiVJ
b4Sl+Gt7cM0VmFpjJRNShAJEovBFD7ZdTg92I0yG0t+0yPBpY/HVIkdS4XuPmZux4q2am0NeKG1r
j7OzMZmt2WHOOjqAyhSCqumXSXTk9I8hI3HylKAFRVl/Mw5TNkVfLKfy0K1QHyQUjUZnM8frYEVH
fEM0DN8KrIPmXLQcu/WWh8aa0bFDwjff08yWrrA9pAisV0X5IxvAkyWOVcLFKLqNAdkh8ba8Dmdj
iZQg+/k+BT8ICIU3UkZLIY0IHz+VWI9Bythmx9aKejj3so3sgRSyz6PJsd404HbqPL2Sg/McVN4m
1vHbJFDJLvcF/sF1EkcxCVPeTx3XMDuhMe8jf3zKqvRW5uEju2PyAzpprsx0qnduE54l4X0sPmjO
bB8O3aIAqGvnxWdNRJYvI55IjGsvcn4F6VvawwOcWrUM9Kxixew43jile8iVBYwwLPZuhZ19xqK4
NfvuxL/9PA51uzb6+iyTGbduAbR5zOznSMZyJdzW3FYJpDqi8xmnNV/IeNhPDknGPDt+OZ55oGzf
wSgBzdqlR054hvHRThYFn0CBfDjX9ZNsHKzI0D38kEWSZXiPgTeyUVBexfy3w1GogKUU0ZuYrHvf
MH20YWRaRdRtTWDMXR3/IluDDzIG++O3/s6bkg02QbXp8BDzkGz20ikeWgY8lju5bOmheHSp+cpS
8hvva1zB4gYlGblcVBjNKec7FvS9sWVrzTOmZIxStbC51EhVb/D5hEgitj1Wkkmm7REVJ4S4qmDL
5rCEqRjap4Mkgm48lEaJ/XlO7nAq6ElTR6yrOgg2TNB44MiSJGurbZ6XaMtVC+U2sbst7mX2hqR4
FS2kb50jTMp4HI7AZenKwftOPCqUV19UE6cgvqCOSoZNCODz2gXuzeUcI2/aJn61Fkb6WPqJTY5W
ptfaCLZezFpn7g2bg7BgV1Yw38JmfGMdSpC7AE09uuT1j4H5o8sgRYqa0j6FG4zhvFgb1dsMPmOd
VwzttfvuQ/9UBvhjcmYpjQDCzML9uRd1sWp2eWn/zBVhgCR6oGz6nnKirTynJmoMQU3WNu5uDM3X
embkwwRjVU/W534kd8J7yXvR7TThZ9KfDh5BBGXOqjZ0GcTZc74uBLEZS71pj053JE9qJTVFvOmP
6X6AHI/kBXdk5PP2tM/zGAOGLlBSlrk6OTEfqmu6eHzSI43dlyRJf4hoLFcOh3GBCyaIx4hYoeBl
ns61FX6TnESbjnXUzp/sJ5NxfeQzXLYBe9hx+rXU+KFVJX9Wpfrcc9clyKBXpAdTqJf6NQ/yX97Q
VvuqPIeDf1RV8y13e7XRFlkBzPqI2GN0GkmGEWA6+7xzQMsOd9HmEW18GF9JxvyRhyBxM5u9eZWU
F+alb6gDXlU5jEe3838POiB4nwdunRm7sfHNPxhoPno0JFHWnsX/8AsThIGV5oM+tcwtP8mq8LQk
ysWz/6VysRGiGcX+OyrA9BYUzr6REPj6cJtm2BtS45rS6G96j8m8nbotYklwl4rq6D/Evv+rpv2b
evaDX/v9xS3CcsLMALAQmvX3F2eHOvIidgmnpPWtY7OMv9wghsRIYjIjeub5WXANrD5eJlrZevAj
b6fjde6ymDUEddmocQm3qN67HiWqnJ/+8AI/KPDfXyCpVmStoTSUZPn8/QUOUen2baDCk02bh9y8
oZoool2qY2Nf88KxUI+kW4VsHM3FCJBB7gW48Acd/D80xnyGnmkKPkdh4Qn58BkKu28NhfTwhJqG
JYUmdDt2cdY4r6VL0ZktH2ZF5nZYElL77+/A8q3/rm30YYLwyeBCwEjzMcW1VoFXoQ52T9aykm5Z
FyZxvIQVBmDilt9Yubj5Wo+I7n//wXL57D/8ZEGuleDKJfPO+WhbFH6ZlEWWO6yg4voB2depGw2y
yltx6IhKmsecY6udXgrt/y493Wx8+z6/V3t57zMxjH/nU5Zu5mBg/lZMFjt4kGAJZAHHKb/nLkU8
Woc/yVOtD2ELXDG8U4vDE5wQl8xHeeqcM/LBr2efrL5hvmLo07iMaUqWDpvUsoe7hQ8bacYBgZ6t
CXAMpc4uCHDJPwHLsEOVmIyyvKiUnbsBM7zp2/mQyuax6iryMs1q2zfo9zwL8JtVIiLXb/no9/ux
TVg4sJpY5QguLpWM0MphHWYUnaCeSOSe1fSVwlu8/Psn9c+r08caxVViYqRlyfjB2lYWdm3yTrun
nrnxquUGXplWva2H/mtrUQnGDQNg4SVfGjc1d//+s/8pveVnY44J6EkciST47/dnFsoR9XvrnoTp
bgs9tTtEmv22AlPrLWPTf/9p/zyuABGQ60OYcUCi8cez1O0sWaOWdE+xNH6NZfUJjTdhhEz3U5H/
nqrw17//vI8utuViWkJrsdYhLcay8OGtTeu8ZvKBOzgNQ28bG0AYw2YvWhsDcb8MO5YVQVwy9ifx
vKpw/4cSfkFYLjixZT1aN559tFT19C4azSvY7oVFVzXieSQvYpdyYOlOOQ+qrYkGZ5L7h9/gnweo
j2PU83jDCGHit/j7B1TEQziPmWufogQUOjOLYp+0zV30PgYuL5gOQhhf8WNx7vNyEVQtAPeJGdsi
RyRBE3whxKkQZ1hmkyqiS/dKzMxnCQbkRRefQqfW/7+QluU9D3CiC9KjSZP7x7kTyDE2deXIE6MG
BvwO2w6wA2DmWZ6IsBSbYjE6MApXufkHp/a7t+/DmceVjNOLATQu0Y/PQ4/hLT87lyfyNvJ1Xeh5
JXyUO0OTnoXFNj9shvkqOmiRdtKx61o0tc0EcAuN35/iKz6a89/fCTINfPKlnP8SZj2YcWFFgUvo
h1tzXi3qIb1ofu5cf9FeV5/oyrnhqA8Nzyj/cGe/RyP//b0IcOngNrZx1i2Arb9fOcuuyzeLyDxV
pvmNmSD458gi5dTf51b2pGNW0JYDOi4PlxWOmUA1BiVnoNx99WJ5CDND/GiEdyDp33kYrBOT+3Us
mmrTYKMkCDMZdjGLy4fJFncdUWJUoX1SAUF96UCsq+MQByMHc9/h/1x10ZLjhKb2pmK1tZizrDCM
OLu8bnj6zW6wjcss2IDNexoIJu2J/zuzlFiOBmcmFj7kBDvYFapZMato7UYS6VdLmR40gmeZKF4T
Uz1JEstIU2JROAoCZro1JBqxiQkjuqhEuvtxAimjKuMirGEG8msdjARVkpGnT41B4UZRe2mHUbMX
w2xrt3RUSW+Se+wP/qXwsudOpfeeYCy6s0L84XD8Lw9s0j9oWbHrSRqI98PsP5xQRUz3OBuhc1Kj
7Z916uxRGvxIotYni8I8+woZRgoWrk8EjUwL7qFIihd8eM7R1A3LZUawqkZXLPtsD6yKOQFaRpYl
VXPsa+eTowtjhUNB/uGFO/98gC2BtrgsQS5B93m/Ev/jhatsQLZCDXh6l4k6aEy0Mf/ulXJ+wCB8
9Y35lGWOd021BlMRZeyki/7eBTZs3orHKRKanPqLMys2LyHxPkyfLdSDzbRm2WlBsCiZKyafFduq
7cCWb2+HC0CoYtdAgm8ugq9WMiKvF0Zun62MTT5xfeokpur+Xll19P2X/I5YgYMxmOQ2kzEzZHbL
Zzu3HieDXUjW/MQYX543UxazKeTIPNRM8BqymHbGq2/B4Hby2Nqgw+L3o7q3eIcfckKsVw1usEPZ
ofNy5Pjt3x8AH7OTOUSwjzq44zhQuYnlh9vYrNtIDz6PsMw/BAx7bq3X1VvkbPiLAhKTVZcD5l1U
o2lpgxav/4e6M1tuG9m27RdhB/rmlQTYgI2oxnLzgpC3bfRdJoAE8PVnkK44t05V3FtnP95wBEOS
bYkigcxca805pmds5wxRBJT2dC/Kf1jdjfuJ/X8sK67Fq3/3VqPgAZj3l+fT55LBpVjWmLdXHT2J
pMLzornVxRUGErL/53IAOuR16B5nvdtlK0r1xmPwlmetxEpuZP9w0v37qs9T8rEOwicP2C3/utL5
Kw7clOZhbGa5hczU3dCjZ2DIvKHMDNozJvI6z9WXC/3+5ejC0aj1yTzdOVz/wCn4K+/S9O/PBa2x
caeDsmHfT+V/uhdq3DmdTPQldlIDXyDuhKMEjpYzBtyokTctMU2kr8w9w8HVjNAbeW6a6ohlqRoy
a+obc/2E/zPaYU+1SzGZF6d1Xr/9w3X1990J9jiJb5zGeO2gT97f6D8908rK8hk2joo1YQbE+WJH
qlP9jDo2oE4r/QMNWHg2aP6fkiQ4aMG+b7m1A4Jl4Xe+WCsmFOU5n7JUiKOY8pHkWr8+V4u6ZLsZ
oe9L18810R3mdSCQ8ZUVoj4xscRwpLrIHFmG21J24WKXIlrb4GvSDD/1Fflnu1jJTtOHGp1V15BZ
3CAIdwoA/A9hddaDgJh8B2WhK/cWSn1bggp0ehLLxFJ70WD2UCswC52cjNY2yrSdPfrefpTVXUXm
NQeaBRbyIDfYrW2Th2OxLk/c05h0VxXTG02QN2o+vEGnOc0WY+HHQ0dQ4G5aWnv/KEBaBnqoX63h
vOKWxB3SuE/rggRhiurRMz8ZC8f5okw/1Wb3tZKUuMRbRJo9GEccnL+Ejh5kslbo1o24pJkD1WQc
g6fHIlrQNDzp/vS69ONXvV3xRmiRQml1zg3tRZoDRpwZLYVnp5e0+8zAv8BzEASxK5bDo5LOE/Fr
JmMSa9DEq8FOsG3W1LgaVc4eVycHaRMj8P++qP5W7EJ4oNLHbxw4YJX/WuzmhGd1qLlknJcW1ZrY
Ps7QnYrIfQSU2DNAUMt/fvc7Bre97dkMKby/4W2HVDeHac5IvyrLYae19qUap+BUaE11LCZy6Vef
COYhp0uDKqvGzPNbr+CMrv8PZn/zLwUO8Woctcw7b8A3HP1v91SD9cPohWMzmtbees9vztxEbMEO
DVtkv3vsG/bRzZKLZo9LePdrrB5XIgHCwXtRartMKEZlvrrkefOdgwiNY4LpOoSOs1Zzdronl63Z
M5lafdiizN6u8MIdAsvbeTb/aaX3jb/9Oqzxluta/C4mjGznbiX90xJhV0wqCUIr4mzucwIeMiNe
a0ePa1nQ1358jmXRiB8flU21ld0CV8NL1rgYcEJvHh/6BGPWZIfW1W6xtPd5Ltf48ZBzikfiPnPw
FE74+BIYL5qHtC42aT+ssQmRqO+H4WAhhGMI0lthWWKgeCJ3Q/Qrw5TCteLcKYjuzrr5vz/UUaZo
KY1nnONWXGQ+hB9X/qqDRYvzdp3Z3+UIXVYmDhHz0AOtZEK2VIGKsJ3yUGgdc+0CqG6FXDvxO37t
mfi84f7hglmIgUTc3B8eHxGyR0GpNzqPuJM5rFo6WMwBs4woXoeEsBBCGdMDtSioF9fem76OzGbO
XvuRTYtVDMVc/1YPNUJjjV0gM9e9RyhXnTp7r8fOxiwBvbjm5htTZG8PZ+Zv+xV6QSx36bh1ZvxA
48JYpqvs/qblH8YgYkLfwMjaZHrBHph3FjatjS7b9FAnZbWd0ZKYDDdeCmMy3hoY5RItCylaJaMC
6CdbY7HFCVJFvq9YpbdL7ftnr7ZCes/JroPR+zieLaq72UVabbq09HeVPWSHAaPY41kyA780zN6P
Yy7uqSGN8woSJg+DkquB8oXJPBKh0K204axZ7XguED9RXHRI7k173QrCtT+GZrolSQ/+KdWDfYp2
WNhB8ornf1v23EO61lvsS7LTQsIV7mo/+wLgp3rqCwSzbYkCy1Wue3zYddi2tE2qGF1ppIFsqqHB
3r5gl8etdeAaTDdzkyFetbRmnwEy20ALSTeBk4JzlP/GO3sYLGW8Kbu0NiVwfDygtOSX1qnPqFzu
aifn7JQoz1J8FPsBkese59Ydc0X9FPTyHsXnviEYM6MCdc2+rfFDlmOL3TLXmP+k7/SInrBa0YYy
7INfgeE1a/uQUuyjUV/NaEhEvORqy+ijbHrjS1M773ZTf/FlirB0BOi94Io/mqPYaZPnQAMzsPKl
7dHVsfh3Ga4+MZmfEc5ydm4qO1LCzmEeRoofWoxivvE0N4OLPf53h1IvkR364qWFs6Qwkr08jKnL
XZY798Gbib6LIQy9TIej37mZx6fWWMdtoxVN5CvkVVOVf0YJ2+8nn8vo4S5OUNje7IkJk5a7oD+y
Dz1d3X0gjWqvMvR9i16Z26bIWmytlOu4DLheV/N5RRnzptCIk4twh+XcP62IQcXIY7Da6i66EboL
3qgQtWTWfMsFp35rKuSuzv3iIHv9HDhac7AmfM8ESqHZw/AX2SDtcGEn1gt6AX78Kl4Xs/JC3dGj
Qisxe4Gf2hTsvFsfQnTQHgHOdq+QGdJtJ/qR4Yldba2VCWtT3fVHWG/DgTtfx3KKgKA62GkbIBpK
71vvkiK21ZFAiuxMsyQ72gWrkNS5IRpr1HbCKmU4oBoJJwZYF9eUNHM8zk/KZ8P3mFDDk0Ghh7Pg
pPZL+bMrkYqi7evOep7flSkYTiqElWdis6lUhjOt3iqiARlse6+wdn5re9uKUIGjP5GeWbpp/8a5
dtv6jf3MiQnLSiAvzTAa18DSCjwRLxh36g1mKNYYKdcqnIaAhoo9qxO/fwZb2dzmuj/fyPYl6cBn
pNtguZqU1+8IWfRvWiqNp46bqaec3aaIMeMcH/y9gaviqdfOhLWXScqQbNS/tN1MT65Rb6UJX0xh
pg+HLn1CQOy/luW/2RiYsErLj4eaqodKsk9NbJuIee39gMliSiaEULdgNqAje46x0/vF2pZZU8Vz
lZ7qOV7K3MNaMnyA3hT7vCa6KO1KuHbIkk7Qdl+kTv51H3xkY3oM8MmQe4UIbkH8vssZa2/cyiA+
Ukz1p7r8NEprO+O2giM5z5CWupgpI8hYhy1OBE6CB6RD1+jZHCs7lpQXrUx3nYb+w2hhug+6t4ND
LvZJWTzbDa2+oePGb7vGDjUdT9qIwvyY141+TJf6E1s+CxUaVV5tnUZfIEcMSejbtpyJAyxI8xRW
DIP36T0YL23VY5padKiIbF+eOjy4+WYM9lrfcTfrDrwm61eZuuFiZcxjTaY0iTM7UY5qqkmZdyOc
bU9LzXG5T0K3sb8l/UL05OiYu8EnyzmvStLhECP3RaeHEtIDE2CF80vbp+R9bnCLrVdGkjTa9DUI
DdzEuwzbcoQrpt4na49XIjDKk9Av5gg/irIFrRp8miclLJz8yFrRJplW5NOz38+DCFvIpmcEdGPU
Om22Q7ql73ldD9NQLbu2L+ejY/V4zu/fmqFwvjXutBakOz43x/yqWIUijyXUZw0CcJiSSZWOM+KJ
m+1YzmvPUll7srmtS9vsFaRvGKIuhhMCfHaEifrbPtGNiFeyiCAq46Vc5N0ykpPKpVDlrXPxoQfv
bnm189H76sLbkE5f4ddq7U0xq+kVldr2of1ty5wxS+Z81J6LqrCosmOgDVGfaPalbuwlEpO4UVL+
MPP+4E/BejTI8eYoRWE0/0DOgfuwls8gneVGbw3nQGzntSrTq0mP+8mUy9fF7pKwSquzKfXgYIpa
364WUtsUe+J2TBXxFY6Kxnx1yQp3EmDCek4vjqojI27LXe7BTHLKqJrdY00kdQgp9/UxlhkHqzy6
mnB53s03C5A77k/3PDT9yb6LrecU3U5VngkPFUezJJF6SFKM1tNgI8xT88HipxjApU9u0+7zNDPO
zuSeVr/60Q9FcE2QBVk0ePbDKm79bMGbTslIbpOVVCIjCbP11CxBd0VfhqTYhqXG5BnIiy6CqOTl
yIE00AqCILAULy2EyYuDfcJYDB8cGPHYq+WEIlEfD2c53KeND60rEqs89/7gb0jMuRYBvMnHMGTo
LG0zTmXY94YRzkhb4dXSI2ppREfM89G06upYFh0w7Np47uiOFOO/yYzrESPYIgmOOZqSDbloxHjr
GO7tBuu922F9V3cLIw5RfMLCYlCXfUdaPB+6wbqhaCUrvRAdIoAxiSny0Mljjd4avS/OCfbMfW46
H3liWRdnlXejUnE09epLMit7xzzU2GQ15gUPr09OnsVJeO5rAAi0tAstTuq+R7NHBVp26rWxpH4a
7TRkiLpsh8VuaBbLg4Ht1+Ro/kJv761eTP1UrehVVFKSHl85jLenKVo8wr2Qk+zUir0ZQIl3NsYB
44ma8pj+oxFhyqhi2oI1BbNzc7X8nWVcxIrm0dPKZmwhbz1afsYCMpTXcXWCJ1onbo6AMmciiMCS
sV8vp290/7pn9/kBOCH7dL49zqGIpndVYGVnzvsWyziSbq0fRKRx54eaWHXUhSmawpGLc7VD2x7G
IyIPCf/On561QB11fM2XYdQkSngHypDjlvsm854K3RZ7ra4wzawI72AWIFSR+XdvKoHiqxHHalC/
CKNkQ6u1Vz21u31hyYDlvkB84ijM4HlyDOa+e2lWQAmG5t53zhTUGj9rnsrPkyVf+3p+dw2VvNAt
Qg/VlebThMma9hCAmaWQiPlK+GqypGrB24Q1b1pPudTXJ3MEPCDIHvi2WNUTTqTR1bxfSVbw2xIJ
TD2sheTJn3PBdLRf6YIOpXEkr4bzjc21Ud1NVTjAZIfpaHKlOlv4Qw9u73+HDmDiHDv1A1OyNVnq
uGz7LrKdwMK4Ad3ptwhYAidAPMo4FXPRxu0XFcPx+dQ7ZpQFHQn1BJ2T3uPPjALGZ9+qvQ/FDRas
2ILGSjZxijjypXPR3LCaHPPUx348jwUG9eS+Z1BqzXUWF/YXt9c4DzYSSXInOyMckKzFsuvzY1Yv
t7Rf251tr8kXN0NtM7sb1RbTLZ1s7rlCWldvZVcWSL+XPDNviWU/BeBKd4ayqvOClzrIq+DNt/A4
Iu+7jL196tQinh3ZyedpQhE5dau9vdcPj+tWoQnfKgHDRY4of0fPml9mBZUUVG3wzu4TRM6CHh6j
z27pABJM6GND4ZFpEqjluGrUeVTY73ag7JNW6xgsdbPZ8858nkXjMKNjtU0KfdsFqEMbUafPd6RM
JxDHL+VsA2iy5td6AFqgygnKK8Zu2ob+K0HhyeoAQDGCVwV+5TdXhNtabOWas63fxwWjie2Jqw3z
YpswRmwAt0i7i8i7FhsaZ2iumvlY60Q9+AIctz1NMziAKYLu3J6q3gJwUZUguCsF3aBq7TNbzQIf
wkSA1DW/aGUEEVMVcytFTYaVOS9H3cAVkcyOtSsQ6V2s1toh5ilPNcOm4+ANZ3PO+nhmyOI74sa3
Q/xbLEiYy7LbDwFSjVkftL1YloFUKv21YQZwWmhIP9pbq8z+3UzMcAOcr5t6TIozFmuWZtN9YwT/
pprlKoi+jm1OcEsjCxyPDkZRmQmy1/B6GnutAgI+3FlGsnDec0LQN72sZJTcXU1Y9eVT109y36QB
PivDP7GQTHv81f7OpPkV5qP8MIcRbricVqYJKHc2U3pfw5pF+6QjX04dKgN30cPKN68My+avlYMF
ZdnVVeVytCXRNlHI29Ouod5qYE0PQxkbQxLXQ9We/L78ng69tq/SGUeHzRSstZiHPRBJA/rZCNkW
oWTlPULFb64wcXaNIwWB6hwkk0J8X7Jg4aiNLsvPSQxIaryfJnMXN5+rEEDKcJrSwYrr3KFh1jpj
zHE4PxPR3CVrepn7TO0wAQCDZFSCBBzMicuQ1cl4DRtUVFv6FtjNZtKmPeEe8mS+pgguD7Np/vLE
4lxq3T8vZJZg18aT0i+FOmTIMkNds77ZKI4jl4qComlat2Q9GwdPvCufpcG02NZHpV4eICjORjo3
frAxILM9MBNIzY1rsuSbqc/ERXPGtx7V4hbwYh11vptQsOdjNKVGdaGFnKh2Pitnjn1qiLgDATai
rItQ/JZQtVxx8grzyVC+fKE+5/K8G2Tr/Dr5dUwGi/2EL/fUjtWM6NZOb/Tvw6kI+shLUz0cPGSV
i5b1Z9F3RBaI/snoxuXzuENTvun0VDxJhOg2rjVvIi7HG51TOmW88+AhdgBbvynBP3xYDx21NuE8
Nk+kfEuiJlBf9rgqNqU/vPej9TZhQ8ZmtAA7sbdekYAJg0G0ZeX/XmsZHrTK7C+Kn3kMlPOutcE3
ziqb3varPbZajrk0NfaVaDDQVMWlh8b9qDJFs/xulFadax0bz9hJg9Hr6rB36feuZTBV197MOPCO
1Wti/TSAcWEP7xeOVc5B71vzs598QFH8ns54ZmxPkbJjVvgjDcr+2bT8CJulESZySHc42w4p7phy
tSTJ4LBjsiC74Bz8YY8c5DwaAxvX6J1NMuAIQjCNW818Ky1aYoYxuj/Wrdt801YrvbRZQ7XjG29B
5W5k6n61Jmd6MvPqKHSvOhV9/ZIKCi/bsuG+JPOzWmwNBZZWRkPp+luZd/6RdPGTHNMlkspyPiYj
dyJtcY5u2VhP1KJnLvnWJYeA0ZkZajke48cJrmV1NXKmFzmqY36lAEEbEEZvatCUDOl+1b1fmUE/
ClcmRu8RWYBauFclitXMo35tFctOIK0vkmt9k6XLcLRWSLmUhE0U6EvEMpHv8oFY9IUR6GT0198g
yLuADPjTHBbgdzE40JWYSZUNPTI8dsnCtTmN6IybFjtLSbOyLl4D926vlAgHUfvu/d7WQvRv3dbS
koGTc0IMVlJccI0pMmhBZfcjFqF1nX96LnC+VS8COoJzdvcK3hd0+aMjZ+4ASwTr+bR+1/ZweXD8
BKDyRxW7ylTEDWWQZe+gA6gCsJMIONmn5tDFyqRZ+xBNMiguY5fmJYmQAF2cdN7bnqALS1nnN53c
24pjd1BRTrEFuRN63gZj+WaYysgktCuehvJjHNz8wlGeAAnXYu/i3HTM2uFZDYF1tKTHlrLoj6Yp
nbz713SxnI3aSEPLaaZdqqavyhbDTg3kN5SlS+/T80QU+IpCb75bVAaF0CaT+uGx448DJAkCXXeC
aqu38IVxTWJDBWo3V7X64krzmNu4nj39iolWd+bu2MyMzBaAQ0BXtsBN5xsST49ocialuojm0bSO
CYvs6LvytOr68+qXxlUJACGj0HBsK8W9QyHq34udaki+CwU1wRcjV3MPZMN3ZEsGoipiG/TXdvXd
fXUfJup48yijFHL6tt8zP7GOHfYgEnIIuk9WjFVG0n/j7zC/mGM05Llxlqq/mmp2j9qCAZxe+i2I
2ydioxyXblFHdwqny7EodRlKo/ND05WvXWXKl0oU9rG2B1qJWn0TV1c59rNTpmfyd/6t+5UfdZNN
9BXiBBoV/rij42u89WxVx4apRyvaW+XAclM5bj6A5CDNiiOS5uUlr8BblIt/12/kl+Kl6n3n5I6V
EbJ83Dx3AReg+nQLA3rerNninjmJTssTPeTQIsNxU0A7JUxVZ0jXQyh3XCW5G8vlycLlhnG4qzb4
IK1nzWextU3pHxIgM9tuxNFIrewwirhfuf09l6btxj3wUwBdTpMyCJf2tmXLxYetsqieTW9XGiP7
mmbSrg5y96tafvgZ7iytSygxzbm66qL+SILm2+jQNFmqN1mb5idzWnGbon8E69GdTGf6Qc2fhZim
oHCj/n1itwpt12zOElDJzsK1vaGtDVMhtV+E40QrC+dry2K0ZH7scGjaZbP9veuX/B29wRffIF3K
C8RPh35nWn7yG986j6OeXWwWZLJL27NJvDvWG888OM36U+VthrWhYnJlTfZ7knylInqr6Ri9tGlp
hXlWPg1jpTPJIK9wzTIMpiovDxzoz4r0g41WJMur6HRun2Fx8Hj34yZJFAmYKz2pzE3lMx6vdwKk
4Ct0Z83M9b3RAMaNl6wcmQb176VDHHhfiv6rf7ciJKqbn/q+1Z+V0XzBT9fdllb+akZoZKYqqn2p
NO/zuph3Qt2qXdsF70epVntnUnod5BiAI7c0eU3n2wgFqd17VRJaHgFUHS22LQQS1ipw7iXGpL48
C9TTcZKvNAAXM16xyODnQSZ7RMlJoyuoiMM1m1dVzJ+TVpt3GQjdc2Kok3VvjbjLNHHappiryVa9
oqNbriZLWajNM13dcflUjql9mxa+8cbmqfW94rRbgdWfx356zbBsHtxJ5+a4f7p0yfiqB0fbrXTy
T7J967XGpzRTkWfq9VfBdGVfganYidYYPnl9feTgH04ubvdNlOBV5nqEUAMqUvswuuWrAnryngXY
wEnMjKY6dKqhPNcrMjLi/Y7eAH2KKt53h1ObjcCH+dk4QMrNfSRd4HcAXze60f6FPz9/3qbNtMH/
zh/26wit5R5eyMm5mjf/rfrs/qAbbHYbqTbKwuAPyYWxUThwgshD0tix6EQBqzB0gOUA3liclf+U
q1d07B2sYhGimt3bYRRdo+vXK86yzYe/MbbJZo7myNw5MYGxt/w2vftfrF9gbzj1Eo6FK/kOVaUA
Yw146YdoJAzEicp653+fGVcd9CORVjd1M9/kV+KXGEaWeKI82E9bGteJDHGCacNuVEQKHXCvogTB
QaJfs4VYNqfL3rKx20mAaLilGFSOnd8dACFO+6QYbaz4ItgW1qIdia65Yrtrr/6YfVVtPXOjuhFz
a+t7yUFgw3FWAw1aeoe0ac9VOamPtgMGMM5ae1mQ3N1Gpb+vabOTaqo+80GBMqlNOWPm1Wc6yVtH
IEEonazHW27bn63JpWNWcNwsmpOF4aPhSbx+FpG7wWOz7G6DCnFkxrcScFXyevOe8VX2nXJDRy59
/Hjo7a6Pe3Cfvz/17lkxaYfrpzALEXtQ2+KklyJ+fPr4qJRcGmNdnw3GaTGTr7OWnWs6t7ueBMk4
6NyWeTkf/eVTwXTksDpTWPhWE7e1B8kjS3seDeZlu7nyXx5/syaus80dQYfYqJs4Kayzx4Bw9/jL
pJ2aGNJ9G9+fgVKm9qevd41HEw4PTqOMOn48pEVSc3Pz8H++9vgIrM192WfPrnAtG/efKRv262RN
+nX7eOpO3lFXMtPdpkaHDWfs4kSm7X4ZKiFPemeO+xa82+o4f3x3KfPm98/5y9eKHoCTIap7IkH1
aW36bCc8kj23MsuHkA0NIpTWNzGVTxPDqIczU6x7dIwmS4+Z4RBiUG1W+p8fHl9LCR+gpdeeyNFq
48cD81h6p3lQ8ji7M7gbDYmEpbPqT8Rr0dMe2ri8/yDFeP+3dvA/Ivv/L5j9/zv4//9HZH/Lse6Y
6/872f+d0RfY148/k/3/+E9/kP0951+mjSbDNVGF+yYSmv8m+/vWv0hwRBETeLyrdOIQ6vxB9reC
f9lMXxAE6ig7TENHzPkH2d9y/8V3Q0DjuYhYSNtx/xOyP5Lvv8iBbKSLGKc8vidPQyeC6H/KRwC0
kK28pPhN1v4ZxSv9o7IhfYJtlAbUAAkO6jwRLX2/B3l6YsRS2pOxd4mYqDa1lQzIO9QYK2OxjqZ3
bclRNMxZHR7rCCtheZhKGIy6N8V1p32SIseEqH1aDYy+zkgrDzhMZREXSDYkhdgUJsyuPaaj6ejH
vS5fXfMTimE6IM09D7W9VIY7Rl52LX+tq/jcJfOXxOvAZAVGtSEn7puSt/xdOJSiQkFdm7SNZ3bf
Cpl+5yzfx+R8MEJ0X3JkWr6UNLBcK5q04/KLs1mIeCjZpbIp4TZ77GeeT3+mNL1Y6WkLP5BEogQF
Wdt4JsQV2zr43ohPOXEr2gQz3F/bP662fQ+WQVefdivsuwUbV9P88modHQv/uRfgaXilVbiM/QdJ
e8lmKosXob9XwQ9oX28WMGlSTz7N5DCjJpiHGLz/EPP2veTJRNomDo04vz/UzqbWCmtDrVJHogYR
1Y4pnPPhrotD1Lkx9WbRt2aJK1SDFhvOiM9sLwuFaOwvhaZgR9AQHdbE3pY5z9+0LDcSXPYgG/ov
LahH0gBPiyd/zXikzl3u0lDk14a4qxGXS9BQa+c3TMSYmWHpnCZHg6lH+NGuCdKDtaT5E43JH52a
RoQaxQpTC9bLYi/G+wIGq1uM0Oz1bGMqEhwWoA04n9M6xI9nHPzi2So9JBaB2vV+Zj9NpGId/byS
W0uMw64MbovKpngkJ4CDLtOCrvnUwcuMSSdmuJEZPBU7PU35bBpbYLobMfs01GeN/zdV+xaYXLaQ
NJga38YEcUciSoVsynx3cuxvLqreOJ9FQKLuAXk6sD6YMJBo0/1SVD8xh72pzNirtP2x+tp3UJ7k
UJqlinRCBhC/RBgSW1pf26VxiA6+y8wMJWKg1i2dBz8mBwQQhXTCml9rMzXlS4u6eFemk0uqRU32
i+5vdWW3x5kkjVLYEodEZWxbt37tOB/sCDv6Ps8IVR+7eDBO59Sdyj24C4T9M/FsZIENG3ifTfx4
gNkyhqvmY/humi7W0sUM0/4ORjbKIR7uD7iKN7UqnMNjk56rr7kIvtp6fU4Apm+GAOUULBjf36dD
2SMzwHyOrdtD+jTTrMbWAaKs+lXnxfj7ks1lemZ5yXmh2x+VV39mqpnskgpIaE+OZA/BrGAEdFSJ
s2EYIuPHQ6JVR2AGav84y8j7MQYh0Gpl27lO2tDT2NaLDKNmOWG/vfvUKRWNrVb3FzhMn0BZHAox
V1sdYmOEupBCoCl0pmhpSyAUHZmWlt2JFMlnAcmUnA336uOUw3TtXPGma3s3qEKtoz7tBa4LJ6Ny
prk+pCl0RqtVsQl9sBqq9Ti0wY7afDgu7viU0VjcdqZNJ7kjewPvnh7hdYmE1NoDdGomyZJkasI+
xriYfGsnJp2SCNhx7qagJwGZ/X6eufPKkFXtpnaEJKxzJrZazqWksEQZiSN+Jsed5B8ZHgoGUZfL
QeX9dv2hl8GMUo2HZLWIW34p6UlzwqHXZAzbhilabHk+NEyPl9alZ9IW9XFmYCZnbzk8jim9ZkDh
TSSCNQ5GgRKQZDQT/HvzoWqLULfFuKWU+Rus+S4qSPl98cx817XeEsoRYzHNrmcHykuoebxLDOi9
2LMgUj4kbBXSNHdcOfrU2rofji2anpuNK/PqI1WsKm89GUXkcvHu/Fl48Yr/SWRzs4fkOFFCKo8V
wQ8LtRgxR+W9izE1Np3yh7moNHLdtAkdRR0+yCoHrKfvsoVsgPuBdhb2RaaonJa0UWcUZK8NbrN9
IsvnshXiOoPueBEBwjVDiPdFtKxbvfz6+CzN8BYSSLyG1vBZNaZxMTGnXVcnF1s0yqjDjNI4jMxM
t02S8qonLpDUQNdCszTss9GbP4cpi2vRiueSAttmXD+BsvswQZ5nAtIvAjydfi4hXPSSrM+8tLAP
FlDsejefm3qgD1sOlxHh/K5ZTTTcQYdNvrLyeeMmBt0E2m2g1HDu+/hw9n5B7jt9D666OUnDxkbk
oVcakiarxgnXgoThwpdA9nQC7teWvnj2HZuyc0IygP6T5ABSdcebIJOUJb/PuewY5DncU5d2Tr93
SQFJA/U4IZ/+EaOpF5uB5sZulp8505OMIhS5AnP5WQ42YvWkdXaa20DkgzMFShzuF+L8HHOeBvms
oocp00FGpizekTGQ+WfJOUS9OMbs6X1YZ5UfB3322XXq5pyO2gBNLiFsg5rnMC++GQ9gEcB4BMPr
PTEkqeRTQpxHFrQtww2dFIvBJG4QuOM2MfKOHKIfjcUuMgS8p33pn1RuM2Wug7dcGfpBcSJjncCp
tyIgPlQgkYjQTKuLzvcKH3/BS9hEHu0kFiXFBKC8Zbl5K9ZxYjrfuPtWpi8kLgybvBiWqxs0zaUT
fHbHrFajnu8gHr+lqYVc1HqnV5B8k7hStvlUdhcBc3kqyldU57Hh2VPs4+kNjdkYYt/Lhw+x0CtQ
Wpytso4sWSX7wvbJR6yrcT8vfbLTRXEaHkkWU+fOL8qSR8/TboVqg2cbghNdWLja8hRY6GnGCdbX
7KEfaBfe1XUUHOOM4KD84a31gcFONXIrfwEGPwagmN36qXSZUzoThAffW85Ndx4hNIAvTUyIHPPF
o4ESZiKwoZPe5QBS7fLyaZwtVGz2lCKU4R+t9IQ3YHq+jquf3gwMk415n8IOCO07Ltlksl55i+I1
c8+cTocXbSHd1MVGOUFrDI2gQdCVoiIvkE+hYTknirAHdqH1pIvXbBVY5ExVXcm6J5SpNtqTKe1X
R3fTTc6QCKf1kl00l6XV/7Y06X+xdybLjTNpln2X3sMMk2NY9IYEOFPULIU2MClCgXme3PH0daDM
RWaWddUL9Eb2/zEoKBKAu9/v3nPjezYRiEh5JA+jnewzuiY2DZEmPPnu+DL9dHl0WX0yoHi8jF7O
uVLOJtlq+BM2d5sCp/tSGu/LaJDvmvl4cBCVSedejVpgDvAUUo4JJCgorMw5ZGJ5+pFsB2xF+0Fn
CgMUyLNGGtaHBYnFleLSQNX7Icj9EHCzbLlG1aRRkEC7xpT4y25cMGb4LS/BYoS0b+zUusxTIg6R
9C+6pN3CEoP10nJ90YIsVIhw94neiDyDIRMueiMOWVwPm96iMpHK2JqugNKjj6q7+Zl6ANvQPS/g
78LWtcZr7mqUwO8yeE/nJgN6bDaZ+4Lz64NH38Zq0uEllQPypgLBm3DFsQsrw0UisZRJCummLX//
WHgsrfHA548MkvDFxx9mXk23hC1iqHoMiWVnU1DFCnlTo/XoKx/lRxluqNXkyLBhOjvO8CBQKEja
a73bbtQSE2qUZDPIbVBzEcd5sBBu2GKrQldt+HZ51UcPsh7ehj5Bb4fdwpBX8sImO/kjpoZbr/Fe
usVlHJ0zH3O7F3DQHb5zyVO9XZpffdZUm8rQsCWK1fTqOiZM5frLLbvpFCsLJHsNxKPq25eKCiTK
V76yubuJugRIwYPerk0niBRVZgbD53Vg4LJ6ACuUzMpOmTO+JmWu05VTFSgDzYro0/dU6tKC43cm
xZj9ck3H777E3wYYm81TwnIOtYbpsHP5eV81LfGRldgkR92biozuAiCRo9yoTbtJYz4oSmVjnlNA
vhPn3PlLHsSYizngud57Qr9WWjjiQYEA21rYlvK6p9zDLxFnQS3f1X72yXeJzlXLBM51a2Zufmze
GBfBdPHneM+5L1wiabwPnA1xsDzGEjvlz8iiLpOeH0LvjwZ+5E1GqQ82FnVfVBUztqrHdr0kZaA3
QK/oqTH2SJp/pVUnGEkpGrDc+Y3MzQxiis2hHmFv5/Y/Lot19YxkIKKKG7aHNLbMaXQ/FaCIEiEu
0aj9rRorw/2Gwlcf4wzH7Y+poh/qZceFNm3TQYPtR5zz4Knm0FByczU1dSEbceh52N8Y1jYrFkgF
FXiOc5KWbdDzjqa6o13ZfREKw9ALC9vedF5/ZJFoT+Bk0mMlxFcyL4xkM8dloMCoYox7dw8zLQVZ
VNZXWTgP6Tg8z36TH9j+eiE1POs4Mr7gxfQorICR0JgLt0TsH/qF7+y21l9KgcZ9a+qIo3aV3Xjc
sN9ojP6xyySh0yShixa8YMhTEgkqyohBWMCK3Lictho7DJj38Z2E2ngX/aM0IPf77lAiYmx6qQPv
L21Y/sp9SHttwG5f0QVBImfzM1K0pxyLYnFdmB2stAkTT02dHKPEfceXui87t3ipIv1GS846Ri8v
ydKOfD75ns6sTbLmfrMm42cT2F/xIbWhyFELXdoIThWjSC2euNVnlvx5xS2SiziP+cKbDANFy/Lx
gRYoNq5GmFbYNKxm+F5Guz1PJrJaXzmfXUxOdbanlp6BQT9pCzLcjMPlaFC1g3AI+ad3xodcNr8M
AsqE19KYXZ8FLqq2i72WxXM4KWqESzxzWZ5ZB0VUJPCaSR6ETnFyq8r7NJmYidW1SQjZG07N4v0e
1tYoobQRZ495jpiAYUPJ54sbzTe7GsLZXXxa6bLxOtX5s1Y+ipU+6nhxem0JZ8PuXE7NVD9Ckvc3
nh/j94agfpXldCkzNnqJ7dIC5Pi3RLT1hvknTH1C1YONI8n9o9eDOps53UFuxrwaJNNJr59mDM+n
fOK3IjMOR6eIj6VWpEfPnDl244PuY83Zqd6Knm3GxglwslAuzcdQ9lxBxn3VuckvVGNUnHZHXvWO
HgPMwVhwsK3qmHEZh+18kYMlWVdcNzIcnpj0WgwKj1QRj0zVQbhyotQPsQfn2SaMlzigKJsVFlzZ
sJVrbzhnRHaN2mCDCNtb+Woie8lgxSmYm+kTbDhTF2lY5WWzG/Do91DgskFkHyzVZlgyeDo54xzo
STwecUbBoSq7o2E7TFiqkWaiNZhsVgQqdM08OS9M9qWs2blQibiTPvaovAchQmzr1ekKtjUF95PJ
+w3wytg0X3Meywe5gItbpgnK1/Sc1KO9z3JSG3MLUyu1v1vd/xYF8a7SKH/jSOyOUFN3fpM5Vw7D
eEGcii+dY75a9jExfP/F9KtPhlbeYfEhSUrw3jtvRFKBuTzgBOOk3dNOYlQNhTJj85kY/RPvxLvd
l/OxTs9sBZOHasG/xPKDlFC8JwNGj0q9RfEijtxzVqBau3yEjHT061gdNTe74C94NdA+QsNmni6S
+ia4xc+aNjOR7ACeLYPnPWDH2fS+eYxFP/zmS7A0DIfaBrh9RvFFMe000h/kFJjti2nGxYKaLdku
0SPQm0x2cT/EyE6O1u9zm3dUzciGkdP9ctySDFhux2Fi2ZvYzWhL0dInObH1VJ0W7cd36tYmju8j
nCjit/xaFiK0wXirmp2u7QonnXdxLtAHh4an25ACPcypl6N2Ym3groKoXBRuA5IufEyUdTsIfpPx
2S5lHd6brnxjeMjzRtYshSMZELK9Wz5ydTfOwHV49Iv7ogTZZRQslM7YPER97Z0d3R23puaxIxMy
aLsm/WVCPuVAVXyAognttVpwBFJ6LX0rZaeOP6mXTLbBb1m8tygxvRz7m6Gjv3j8WAEJwz8ihyeO
Zb1EwFcoqVqZHadseKjwPN/3mmVtW0+jh85C9qAjZTwsGT+0k2p6IHEssq0xkkPHJdfWHX4fmwld
813GnPqNuA0Mu5/gNfrJPd6CeT8X3cDqj1OE4ba4wrxoQmZfRHE987NYcIq1VFpUhWRI3jNv46ns
EUVzzLK+M/Powiy/PmcepBJrLJ9BIXL/U506jvYTQJ5602LH6Vbrlg9Sul2ioIRRzPvfJo/T+iXB
/NO6Q/kgmFEyD6LDpgHUyjADvzxrI8ETHLDueOqznPbvNlKbOMm3NCtdzR4EhmLAN2BZ3vSkarYa
KUsIDfCRusaF58cVVjcpPY00efrtmzHadwx5PmVqfnTxuO8i0TMbrG7dbI3QpXhiUXaYFJP1wrs8
kYIdb8JsfsnIposLrbtMHxbWQfY54BkYuGPbhg5n5V+CGWPJXlH499SuPzsmU9FNtKrPMelFm6DU
hjbK0NMhTBfseDaVoqzcoQ/IFPtxHs/I1vg+uBI3FUgY7uOXeFbXqmhfEjxqQZ1qL1Ux+Ww7xwTp
tlmNEQm33PjLUqCrJ3F1UzZNdTrDiyHdvpt8chAyK98w6IAxbuo3gTaisd8g07lv1QSRjcSIIflb
Tb38MtN7CHdMYot3rskPGnfpv6pAPDZO/2sgTQClM3r1o+x3LnN7n2v6uVHjfGCN384sACY4Q62H
tLaYyt6YmfEocBKXaBQbB0NhkBc4ZNaL106QV7RH12gbXorlUlFWvMbKqTGjV/QNSpskT2nu6R/y
N7GXvdh1f8R8RiZAMMcda22tSUN0NTQZjj2I3BrNsl4hznqV/RrRBze5jWVwmaztMPPDDuXyt1jb
1eMlYFrJhl2GXnNxvNDIBR+M3YwHty86jJft1+jJL1drkI2RD/KGR61S+gFzuDgbRoiRDqz00JPF
Qk3uJOTWNPpYVipbRwIRG9bdmHluGEv7zJ7B9Bms+u0Bt/XZXOtvbawIY4wbVShMMqXh3tc5Ks3U
2cwbhvngzYKccN1/RDkYY4NOJ33h9I6z8qwYhxhufrD9UztjmaqRWThMr724NS7d9Nw1zW8CZoGz
pOmua6fqarjEzpYvHdJhgJri7/RsPMMq+YrtuT/mHp21pUUOSVGl0Xq0SKZZgGlv23v0/jn8luVg
rKKVifxV039HwIRvC1Eh7Fa/Z9Oe3tmp4EJwqytw9P0cza8ue24KwOIEwZudXW3x1naNFJjsxvYj
j0CyjJqL0UQhObTa4u08fjYMJfFmECjeiuzE+sFNgQn7RC70QYEPAPAYe9ZWt807QgP5BU/2TrPG
V681Ts50dNux/NDJugWl9lfLzPE0LlxxxaouYKLbzBqTbn0oFQ8qGYFo7HBguwaVF9P4kvhS7tsG
W5TrItqYEMkszWMEO020NrEzo6fMw3Nptc+klY7S0Fg5Kk6zdATcE4M0tnk/jds04fQJD+yNI1n3
K3Mazq1yonxQLFYgtL7fQtbmnUPy2rBrHA8atHWAT8PVswRRv+aB3R2hp3ttifzA1LDXGS4qTK+v
TYO+pzZO0mKt5OApp+quatQjE18mAyb+as6ekDftB2fG8wBiHagMp23fg8dS0KWTzJ4WmhoKe1tr
9zD6jJ4Hr9nQpDDSVzrDFNKBDGVzDpn5ruww38EEhCLteAlO6uRGss+hdWv5oIXzazQbou6SQxLn
mC8eN9ibqachRgoX9CuejWI3Jdd0GtdFHaybG4t62/eQI4qeWk0IxjR5OIm777n+sjXbRONJdazY
H3gQB8FjviUq4uPrY8jWC56xWaXboaICrK6AZnbg09Plr6Kl5UHojHP8TD7kIyfJNGdRWFUr21H1
xk15BugLMTy8FM9u+yHxwWzFEr9TGI3q3mzAYz4YiopFCvY+nS4W5zLV7qu8P9KonJ0K3RhW++YG
U51155vNF1dESVRrihoI5RqELk838mvls6NgsBRvqmV4ITPDyHFchotVNMcZoDtpCUgAabusvqFX
QkmPTkslltcylCM5vmESxA7dKT6rIqdCZtRfVY1lWi7EtUY6L3YTFYIXtxmCZXBfSMFiDMGTGjp6
3R+6FBqKnu1Z66q9pflfPtTR90L/qEn27Cz0gINqKwwbIC0OyzKB/ZR9dGiPozNzzJkB3bpvVls+
u2jOYeT38o2QDEWtjDgjcDml+THXpFaaJXkxMGfTWaLlh84Ff5WmZvxhdF7oyLK84Vs7MJbc8EGQ
we2SQ5W+T2wrrxnkNaWhwS60AKLBl+B7ustS6sfGYIdHnSYgK2sMyW2vLPmIf8F81HhGcj40nrMo
Yj1qSJlElEiQFGamK7tdI9ESbP4lrNnOtpH1dyXscVc7f+amRDtv7CSoc61GImXr35a3seUdA+Vq
xSbzO6jzJbOkw1ib8VbIcatPCxntiBTaUI+Pg6l/KF7cLppcZrju/Kd0wFQQ8lAPDobRCbyU18Iy
/kkgCGdchyFzd1eQIvcUNk1zfFBmjVSFpSbjz3VE7Ri9HuzKOyKpL4Ezm/uY2dt2jkt1FD1Ve9lU
nox5fPM70rS2+Uo/nKIewX2elvqFWMKTA845bfoDPfeHuJzLYzzp+X0D9vuehJF1AlT4hJ8H3pSN
Lpc4053gsVpbjnZj9uU0dE0P9YUaGZqP3PToJhoqmclRGj9C9Y5NedMYPLxzmn5k2d6z1W6DObGO
ngZ8RMv1nC4C1qoyxcZnmZcS1aQTkX7PPcwGuGXdYqHZEkJhd0HZAdzi9UCvImYEA4/zcgxmyPOB
aO6oWLjBL8XMfOhUI+H6tA+0PbEvtNv38XcK4+dA0fSH8AXFajreLB2jujIF71sKjptzekjroReM
yJBejURhOIyxl5DCOja3OPpO3lLSQUH6JoJC9gBqbJdV6Ur6zZlSYOjyND6e/uBE/nNuy/HqM2Io
u1GH7kuKkpQaSQHNCKlmQa73k1PvMvbP2qBoGI+0if0S+/iEGsz/ZW6dM5etl07Tg8ZElNQG01RX
Bgwhi/2wVuQkNKhtpZ93V6IiPNYfhmF9tqfJQmNme118swsMmhPFwhSA8QF7eC7MZPjKGvKKLg2Q
tcRWthg8oWujn+9m/2sijByCv3l2gNpvYmumrppDpZ2b34ViG5svjCehpr6K7O+YWd+01F0a1wEv
W+DI9cAs8MMg6nkk3+j5kJt2NtwHKjOOCiJEuaDQ+u0r+lp5Gqzh1W2M6SSFuK2lU8xaSuvml0tI
lPBP7oL4IBGpHVvNtQI5Y+Mu8zpsxaNh8BztIYh7i/coo04xWNfNS+PJo+nQR1QaE9pnV/9eRry5
1kKF1QShZVvRntXMFp8G293e15MwHSVuficwpqYMGvdTErzY9sWnb6gD9UowmpKl3NKcJ4NpBC6K
zxen4WhYW6qiRFBr2d1UJlvfhETWTTdPjx54B3cONcgUSQM4oDeMIoWgm5eBMLpByYH0CK2qgfj7
OrkSnmJT3WxHH6iC6uajsVh3StXu3vXGby1/axsWZ5fSDZzrd0su03BcqJJ0wchM1gPa77vRUj3t
crjsiUPLFKZrQZHnJO4rb0je5dLNoTM14wbXGYNqTvV7ryIOUIL7GdLmLpPLH63OuG3U/IcfSEAb
HbV9At9Brx79h2WJ5xcGXrQPes3VGcQdaQKyZmKio4oDrYiix7ykIqri1LuO9jZJ1iL65Fj56URz
2u7GtLYNoiF5NNIYGz5RGMOSBAuEexpo+GMLm4UmsU6oIP1bRLUmc46ZGjw+oIU9CZNWAr/k7MD1
M59PCGAR+N2XjouQUWCSVW7MwZ9sXwbPHGgvJa1EFcHA8yuu46GOdfNBo06TYqT2NtXJOyM/J0zT
DxodNWw27q2IxENrmBdNtx7HNmeTaUMNiLExGCZa0FjGz778XZZxum2UiS+D3JlRcAJ09IlIsu9U
QWNwv1UsRxqdGIPVvOfU8p1XbxN714JtEa7MEJhAtqH8bDdyRUBx0gHHtWtxqUvqWnoF55qEcjDX
nSeSkaRCk6neIZp4Aae9/BIl6r33gIBXc3Fuy/Ek42GFljinODWoXOLYZUuJBYVcmOEM/Q7OCnUG
hn1HeRZzA+ZP5ED8GvxA/zEmHJ4S8A1dwXAlco4ywpeUK1YWb2TVlP5Gb6rP9XfTWV7tzr21mn/m
4BUi7W1i4zXjlTtgthoHRYIOVHttGkjmBzn0rzqjzSXRnimsoT+4MZ91kqq0M5DEMixGFX3uV8eR
usasdx79tJQ0XmuhkeRZgPkpw9md7GKvnDZxTAV4E8P8cqYYZXYwtKDKeIGuaq7LyCBg3QKb7s8s
j2ZU4k+3yUkYisWfLYfrraVGCtHSoBgFuHs5PUmDTVLsAxG39aIlTuoU+4L8yJaqUHq7ViYDPAUq
T0sSE2NPaRZ5Ay1EVFnu83i8ujOiaEQ/QWCaTwLbB9RzlrU6qq5R0ifMi0zjmLLtKg2P2GRL3BOD
1JzXN93NfZYUxdGjWC5mJM85n8lWePPOi1GwrWr+nBVjZ2EjxvSerI/A/o5o30FOPsqy/IbKyxau
g1Ed4F1yn3UHzcvpT/CXJox/Rbl8G6MiD63M1tgTDQTvuhOdjg6r3DmmAjVRgGN0uiD2611LZzWB
WjpBKro4o9tQiU+952MQqUa2h0ODahGzO5DxU59tlD45xy7McyqQHeOSdHp5TL3uUxr0oXBeL8Ic
etvZ1OPbmKHselHxbauFdhZd/klICU8c1axs8vdFzBnZaqbxwdEODSapQ22qKMyM4pAxhAHCMG6H
uiKxWETbXLPwrzs6riNFa+3kwp6n04MdF3ybNONPN1Oge0ZKGm24YWZMj2aUsvmmD3boblBXLfYk
7ZNprdJNAutlgPxsefuehiMIknSDcP6wA/jYWZjVvDLX1HJcPMtTFvVEztuXcakI4ytatYwkQ+jt
r3qvXrDAv2QmcqHKhj2GgmByEY2KSbUEyD7XxrHD9DUo510xfaC+D/vOnBqPRZk5xIDRRYh+fCUe
GRWY3HU41u1fzETwJxnegtgOCsGWveU04tblS4+LnUDeGqX1DGZ18Zo2gv5QpKCaGS+z06oW8ZnT
zhRqLBKnjIlXCBrARv6qQEckHC+5nyKrqN4Jz24b0nQV3mMaFdwzPPKg8tkESparlUoRciY+kllV
ryRn+k5NHyIRFKXnOjbLI3sxn/8mgCNFfW31/GKjyaMwP1V+/WCNZn8x8QnT8MfUOq7x+8cWh09f
EoN0Xe9Qj1xObLuo0VVN/Un8oN3UHZFFnl5HLfX3o/U3o6/hrP+uOJ8G+qiB9GswbjolPW4pFgQe
Ani5cnPZxYnoLgm5m8Uw/qYyStfB57OhR8gHjvs+2tS1lo5xb2ijcY86B0wqRhi2GAsz2oPByEhu
j75Oyoqaza2cxLueTjuGH7pO17pKKBmEcfWrNNL5VpgP0r9Lh8p8Y53g584cuUmteKPEMqKpeGYY
Q3HE5FjPoT3QvKyrfV7zuTY5WqzRj5yWfB5k+M6WTUHb4gDBgJHhedExYys5PnAVlftpSAO3jy6F
1rE5dVexlkFT39yn0+KEXjdMm5bz3Sbv0jd3LbgYypdOlrcBnRgDOyZ2lpkwYZy3jZ0hTFV25SNo
n3BG3atItVu/IBFfFo/K8a5TW/0aXK/YOj4ecwFeaKB1KHRI9mumwzgKDvtmaEhJ9ZYVRA2Gq5JG
1sDtfvcUYENL27INPwlILzwYEpTURXuYZM4WsvEZdid5IAl2i4F2QKIpKVGz9WRg98W+IpfM5S3D
Pmpd1tSgIMrDWW/2t8SLr0uJXVO3afwajJYLW+e5R04IpNVyLJOIzaopEJdHnqkThkOC2vXXxIJ/
WjxvU2jA00cSRhx9qrec5yLadnTDjVJvZj1RB1QDkuiHgtb3g4Ot8pTTv9OCFWVjnx2NGu+LP9x0
StsCa6HDWbWC0RphYZxXX2Uytfuc1hlQCxPPZd5uq0NuMjmow6TX+gC4VoKBOHPvfDZQ3kJvYY6f
KlBeg8CScAsqnxaxrDlC/BNBPBF/TYV27dvyO8ogKnOSlvqvLlmYzi0SL+2jGNf6ZbcbjlphHIAT
sb8vF7qwLT5ji0hA7Hv2ocAYoxBws6kOajEZAVmt7eRk4i4ZJkyM6GgsqRzgKmx5XHabQnJZEicP
GQFxGiOKdV6YmymZPTZVybmrj17M/tPotH/6gYuCID7gADfoUyagyQqVUw2wGNrd8U6snr8qTUk5
FmOoZ8b3QqVdGFurVXmNVCh0qlY581FrBnEsu+QOf5uzw8BN7KDTu2faAYsdzGlz2+lcLz8DtQkD
YQyO7qS3MsinqGUFGdJdQenWUfjD9ieLgjMKaEKLOCeTVzt9cg1jYSIfPVqUc+1+LJ5V22yLqCfB
5smW46GJJr+aLVkJbvaChcz3yJxa5rRH75Yn7rAr0jPiytA892t2ZFKDcUgINwq0S9cx+n30AzXs
h1k/dUIho0fx8eflRDQacbTDHJdnT3NHBIMZjh2UrqLP58f9vayuwXQaHhG7290/ghgmyTh9isB9
Tcu8bC00PcwIC32WpNgfxqhRe4JXlgJX3bZevdX99dYs+VQJ9hHcN3wkcR8DWlyZxHy19mZjCNjV
evq78erDPHNzOJpIqQACcuOrvgW/82fqJ6pvJyzjhnOYKWA6SvrLFhpNd31ZPo6sw2CWV1Npvfpu
Nbf6rPUSHJOXAK6ZbD9YvCkLIfL8Wp0YjGnc50Unn12WuDkJsMT23hX1YUzKMuwX7cNAgWC8Uj0M
RiQCGu3ckNv2ig89YyxqflSLr5+YF/GlneGFtAyIoQYHdswexjcXUkl2zsZL0HNiPuZ644WAhRiJ
FZzV1y9tnpy44eQegpA6zXn67oAcTA39zgGoCsuZsVssT1lq7KQgtebiOYn5pRDD463zkpfF/bQg
bePqwDJc+PbeEpnDg0scc8P8S1EsXSuFwvLnR8bWLjI+Zo8y1aJp7bDF4sQ2E3QG7WtDiH0QEJvA
tj0Y86tlGhaVJ8C5SIMfM3T3U5RH3okQR2BWrrbxiAJu0aRWLy1p1S9oXquFsWpBS3FJDLEjt0Sl
PznivnnSkISv3SsLIMglfaSPrmDK78FZ2rVD+4h1eg7T0n30OQ4ITiTlPOzL2FvLTlA1lSrOKM+A
2ZAZMV1tjade1q/QSSksrTXyypRSjmmE37j4/HEOu+w+/uF1VoioezvzHzg4sHlSnyJfwwHDku9r
e7xp8IlOi76rxvgOtzbU1WWgWZG9cByDvmmiSm4ZNAMLJxPv85FhO93pgjsB7lDIeMsINB8psxGi
A4NXPP3cVRQH9JvZTPqw0ZOzZkf3Ft87/Lksf1zPP1+WbqWyRbdYEoMYtAcXWvUGRVw/1U1b7kxP
vYJDmXZsOt5mFywgS0+8UyKJTpqJAy8adWpASuM0RvjulH7hsY0xeX21XY17pV2vFD3Ss7MNhT7Q
M7Rx6czr6qB+JYbVn7Q25ltQOD80pAk27rrEzFF7EwvHlRbGSmVp18jJ0oPFM8mZyseCfMLOiJee
Z3ICeaiZ4m+/mlnnuow9BgZnXKPwjh1EtYxmwgFkG75y+5THvGSILQ1n6tg+mIrDvsPwZyb1P4g4
2rcLEDZllUef/RTCnNzq0bhs/GgI/EPKfBirrvyDQM66LypGjCzoPzdgbPFI0MyZSaaGWJ3Ga2XW
+pAz86eRdhAoWEUPoMkQ47aHHbBDE3uEi8ambypi7B87F7PPxm96bje7xnvl5pxR/yUOdf8P4vi/
dR+tJO1/AZGDRbeER/TGQpUzyL38RzNG7M8jB3PZ4VDPvhdhR0EmPKLYDsMklQgoaxPXr+lB48V4
YiKhMDVTzudPY8D//Fr4S//txdiW4QkTfj9HEVP8B/YbAJZyhN7XB13HPu0Ku9sViuo7BM+r2bRP
nEgCqkcW8t5tgxSUdAw8rIqwvLfgW6Y/q66fcm6ti5vm1WV1QiM1PzZJnt85KGXV1ANkUwnqk4zC
OfGqwDUT7WaznczcHFk8Ta3TUJS0KHY5cWPbxUQ5MOk00oHYqpepk1excZrha6eGncNVMm2McRRa
RulfJvdf+qR7B8OkNnYqsRqx5Izc8Mxj9bKil1gb7RdFYUNOkSieYP2BKk6e7vMkjgXYz72o2dvb
gv1PXLBsxjbo1TkzdlyO2q8aD6/VHutVRZlb7Q4OkMFuTgIVbvT0bfHZWjoFtd++RUIliY+Z403H
0R6Okd44kFaad7Oby0ucaPU5tTjYqKh61JrOOyFDECvoJgOwAtd5A+d2awrZh5O1rpiLZ930db5Y
yejiZ1r8iohSxMzMOXWDwRTZ3ey6qDA9Uwkst9a+KCIMbXXmHXVRr6UVhb+n89eF4DxQ20yshSpU
/b0QS/moCe/RbovlCjZzBlBpmyGQ3+me5xL9pxiH2Wx0X3lUxWeJ25eMBH2VhlloF5TDPywVxilX
vEyYcfFuNkpgQpG1T91ZXtyKh2CtBnnFKahtS1vc9Lmtv2Sykh8fWCWqT4wG6YrdOTC1FJ8+psfA
M5tXgDv5RWNKiavN5rqP8ktiLyz0SIt1aZrPpkbOqViyX8RODm4DhAFX24BD0F7eSh84C6Div1Zj
mnv6VHtauguFfzrvXn13+DAKY0b7RAqbVaFfbacrj5RV3o/r/2XONCN2rP9ZcUFdLTBiO6+p9U3k
tUXL9eIuKIJM+3U5EsiLXZAlP3/z5++kFZOsUdGO8vMHwczABp6UgiqCKoH9LD/ZAyV9I1k2anlN
tqQiHZnqCOuYCF8+9hJEHAihjSd7JB/v1c7wD1QMoinbhMkQU7SbquKpVnV7rX1HD3Qgq9yVaKkL
OylcINBRuCerp34+4x0q73WocQcQOFtG8orKbUD+hYN5LBmco2O01Bxo3XdLTTErO+hzrUbFIO1V
bcy6sx/Zb+Kqjm5Fy6U/UrG7LRPT3sV1RByKN/Y2zFFBQCP3rjoQQ3bitkt4cV4e8Z/X9F/72TGy
aWkfI1J7E4xVYHzNLRd/23iaXzycNMIY4rDPUelwZopzmulUsxN8yb0BZk6Bw9d1MrRA5X79cJM8
c7IvUTw+UYrWXOXkMMc0JExTa94NTUdscVyQ8uquCHjPul1k040oEHI0PBVEiZYwkgBwC/bFSWXd
ZY4+n6y6Dou8Hs+Z1f1oTANnxLJfO0Lt7SDn+ez6mEoZTgOpcCm7pL/iC4m322L2K/a6qg+wQMj7
x8gy//PD2fhPijkBUOHYNvRaYVOx9Z8VSnlnmJHT6/UBR8GWrW+3teFgn3SzzC5iXknNWf7dcR2T
mCmwDHhpjf9d0iAv9PRiTtrNaDkoVcDCXpm1/EVN/F9e4k+1y7+vZbxE37FJ8dJTRbHGfyRlOweR
Dw/UQRqZFfYxQY3ZY4CH18s860XPFV+W2XfEo9zOy3Y7gFY5FcLS7qdsDgz9oaiQ3qHr1dtp8Yb9
1En36mBWS2v4ffiSyNzrzKvQDKEtsKFH6qz/V2D8f/TArEUlNG35Pr0gaxeMWMvG/gUX32hY6XUl
a2xjVXu1Y3FPAG9Dvx1kaENU176Elz5dqFXeoGFRiiEraPgofzuePjP+9uYFgCpwcPnJOAnXXN1q
+HVLMmH/8yVhr+D6f3+/PWweNFlSj2f5/+39JoaoRXXU4YTPwPSYbUzYsNGdg+nNQRW3JGT6+beM
u4d28Lr3wfktFaN41+m7PeUmG8+LyrNjVWC5oknb16X/VrXuuayUvHiYuMMuZ6kXXeuzwTZN+g1L
DixVI04/LBfBAHRDRa61n8BtBH5Z7k3OFG+RI7+n5aYpTz40TYwHuoD7nfoOaVms/josyyR3MUag
7KeoSYdOZ5L389b8/0D+s2q+/+//+fxTptCIIb6lv4d/zdabhr32yvy/A/nXtKq++3r4t0T+P//W
PxP5/0XdmfQ2jnRZ+7/0PgokIzgteqN5tJ0eM70hnBOD8zz++n6oet92VaGBRi++xQcUXJYsS0qZ
ZMS995zneHjrPbmY3dmnsCs1OAGGX037n/8hfPcPeGYEMXoO21bTdjgi/+XIV/4f0lPMvtg3ciza
Lif/vxz5Sv6hCB0F5YkhFxu/a/9fHPm8zN8Pe8M3icCzXA/KtzSZx/wju0fqBKmQyo1zbohCV926
dMHNngvGbxKDDLHSZ6ds5S9Cpmd6OlTU6KtqhqfucxVbWfjbNeVg/wQNUYgXFTBzex0wnzW/w0ml
xcfsyl78ZNEkSD6eYYDgnGblGsseEWHleayWK3g0KKyK0kmbp9p20dwZdtO8RlaOGC1uSt0dRgrY
ZMGkmAWNmbQPfti6wyuTOlZonUvdp/eJ8GS5CQZBnmmPaCVbauBRYxfz0flXNKLMlYGvglidDqnQ
3knZu+8twrVhD8dWiJCrS/N3w/Ow+rYuWohNTe+9WPsOeYKrKkcRZ0DLas1f1jQCf28aMY3kKoXI
QnQ1ts66D0gVhZjYNc5lSruk1/cdqnOMtEOLuLzh1eIJT4oOba53WZzakfmRsYXUiLQT5G9GkxqI
5ZBLxcdBZwPsb60e1YC0K5YzveiicPHWQq8s4cEXQfLdaoaOTCFFI/fahn0WcR11AwZChlJpts9m
PY4ryUITfMtJYYl2RtAwvm5smcn1FJkTrttRxpueMcYSR+5O/gOWWXd4kYNXyadxppX7I1aF+kF1
lf4wiB1q9k1S4aqM0cJGu9ZWNk+F1Ojd0Ql5t9IfgrvMh1ZiWYF8zk1y0yOu9Si0YtJvMSwYBeqc
YbROibLUF8alcmIAVxXsi8wCO1NTBe5L52LY2+V92Y5f/M7Cca0FRjnGbZNhnuqafypUeEn2B/10
C0CpmlunfJjHBvF+5Ezwd+qqKRd+udVVq6ChL7HTbFVQcUaizx/8FGrsb9sd8PMLfx5wxo4AMhF3
FMQlovKqsbCs+iiMxDkLHTLBM8thaK5KDBjISZ3ebZnZN4NLLgVbjH3sDcAIyzQV9hYDVRbehYiI
rEMcwe3aORYbjruy7M2nWJVWDJvVHipEgFCBrmIMR/cVoYNvoaoiTeoUcEWRChK3g+9uGxklf5Vh
BfdwgJfWgTKaoIw7FhxlEAbia6my6al3pXw0a+RtJCWjYUjU8GC4U3jhDABd3KKxMMtF9je2afQz
VRbOkLpBqp1bml4i8s2Knd9+FBbiEwNCUdGoAMJdlu+tcmy3LqFoNOecgq6vkbPypK08K9Q81yis
4IfnkBBRH6I+iMT4nOI/2A+RV5wzt3Ivo0bn4wdDtglN1wEIpLJjbYfDk1OFiCPQ8ywmkPgQdtLC
chXarwb2Uo2HJ7IJyZW/VDZMH+Q11XdK9OpL0Q3Bl6GfMceZZv6lzDF7Olaj4fD2zRevCLvvfWqW
R/yv8klDoSMao3P11UtHHphWzh5Ppfk1y5ul8RKjo5o4VdJOJwjBIrYBHtNLNts5RuYoxDDlA0eq
BWYpNuoRws3CjB9TrpD3hB/m76iL423V+eGD49TkStVxsHVttyUQkWzfeaIp0dQWCsIO8rEvubpE
bltfJYfivhfNvEPAaz/0KhAfVjThgeyK8rXHefjgdTEIPCY5u9SN+/uZWJWjExsp1wanXdt2pB5I
frc0VZ/K2OGLfKPj2PidGXH+VHdZc2eOnvZp6LI6rTqatUeKB/FmlHNzZRKANRm/NRYEQyflg5ap
+8XvGW9M00jjRmYuMGyf/KoeoDGCYMWmvwfIKal9UWNzmndmOz7iJOnQvJDE68BGI3FwKinRQstb
W4CAmTN7KFMaRExmBslvFXUu6m4Ifz8604o5QtBv1QYWJaa+zl092s0dsMFiG/D3OZBMah+DDH6/
VbZiB0Ve7Eot5amKzPGQpIMNXN0aryh0U1arKd97LTO7IPNdvL22+6MelAD1UUUXQy5M3bokZcCS
5R4jgbOREeN5D9TmHRM1UN5TqV+CJp2uuiMkyLIMhAgzWt42FvEWFSSCOA+XvBYpbNWRwLYsjSBS
Rsq9ptnkvXpgn9FxxPaZiEv8NUlPjPY8jF+CjEQ8PgOUyDLHSpwMRbH3jQWsXy7d9okkFz/wrP3E
NnFVWDMeFNxYm7xWKPJRDh0rqyDZzwnaO4QPhKimNGR0QmKnTm0qNa6b2zFEKWUUPYNYpw+unRn2
u0kSMcqC4O1HzuidCmdagWUJolMZybWdausn8Mf6Dho2VGnXJuPNK9AIGcwRyoSGgchmJvneMB5F
EsEaQVRF7UsisUQIRRrA1B81SPJDnnX5TspbbQFoIyOT5c0leeYlqT3rXuAkZCITMpL143SXta06
BQJlP6c3F9GW4X/aslqUtp52CKO931oZ4dmMjGQnZlE/et4EaNbuTCTFOK/MHsVFmKGDTvB1I7x0
8NNmfoxKm+zquO+Ge0+kjC+7rEeanNb7OYiTbQp1Zz2PfYiVXVLERbjrM4PBrS00/dWCvj9sQolX
Mw/jUw/l+1r6IB4yEy+HjqIUrg2WUFnMHA5dD7SDTJz5HBZISFhwjW3l+uMGU0+xtU2HwVMM5daZ
ac+7bRpvgO4zZDY5MzKVTzvcY81mzBn9UeDUuzYGgeTktInK2IBiM2TLAjKQtMF6B+kXqs+Iymgz
ZMwZ0jFAQB8vLZ/BJnog7g3WUIZll2jqukchYmIrszk/zGbh4LGMCEOzKQjBkxHGVHOZaaQvDpB0
7S25BiMuRwfKQOL0sFempPnA/FBtYqNX+7wY8VAxIhyIHK5K/aV3UCEzSNbEKnoNaKQOi6sc5vKO
EciQ7lBRW+4Gf+Ng7ZqkaYLrGCnY/0YUpt1O42S0KW3HYb54fEgoHqrZaZ9HNZeAzYIOZaeClHll
UU8LpC4LN9ZREyOurLI6RJfKB3UBBaafbByzmG4EzfnO9dT3cO6VBR/5/0kV9P8RcMwybeN/qW/Y
EfJfWUZ/r4tuv/fvCsf7wzSUaXpSuabjQgj+rHDMP2iy2NK0qDr+DRuz/1g4Y6RX2zyLb/m0Zv4N
GzP+gCvqYke0FAW4a3v/l9LGsv4ZvKnIE/f95Z05iKKIrPlHBz5yo4pBVEMiRV9EB39osXA6d9Q7
ZC7R+z15nEc+gQn7bCTbMo7yYzhOydpuNfJhy5IrVcYxErOHpJYtOZXzPYMSMrNE+ZGO6FlCs/sF
I4hLdYjUJsmQtg3h8LsvFvYqhQbrNamnYTLvgFYbiJ7WUzjtJ7futlr0dzL+SpMLo4VVbNi2ehsD
N/N+0LjZW/m7hu3HQDI8qyFLz/YD5Ol5a5TNe1aFN+6ni+II2yVULN39CDW8otZTTw4ujnUdESgg
sbNtgjndDUz6D5QZ+7Er2YIZtV7BbhcHZ4kZwvw2rmeIYbuYeGwfL8ddIuzkgRW4w1QE1D4i0IQr
HPmlZhb+ELXpn+Ayyee2lRGjp+CblnF0BzJH37kBZVRrsqCBgsHU7s63trCxYrN+JFYXkBEdHWtb
x0JsG58AWMLNDBxwDc6syOXNVWSO2VIfvKBLUMek7dVKsiuq42ZtJ/114iJ+KID+Z0E0PKR6fgJs
AEcsTpInz/g+9mjliAb9VRNiMzcBxOYOM5RPup9gkgdJC+cDwtQKgv9uKBoEOKOXbRLHes0DT20s
c3o2y3za+03NExWM98SE3S/ol0lSf/aGYXyYXf6gpdTTvhgTdHmECdmzSC9cj5Av8cTSE5Ls6vpD
6gINCI+eWn3H4MA/j9FjFqRnL1C49kvhrQyeMM4qG2KznxAhHzWbCdsVogbhHyZ62wEKblAd/CMN
aZ6mFLao64VMBtroB/AN2CvLF0MP//oCDZKU0P++efvp7XG3+/6nm7cfBCo29qOtLrdbwlnEPT0r
RY3Ikhy6v7/G7fnK209u3+Jc9Hc4eR4/X/f2NlTstcVq7t4qSZ/v8118vhWboxp8OxmOn/d9Pu7z
ZW/33W6qRJq4HdGQ3H7j8we3m2Ecgs+5ffuX9/fnI8X8ajNQQku6SJI+H/iXb28PvL3M3LBtCOxy
PeJHXWuvMJgW8KVBrgBU3SOYdWC9GUKMdKoH6t5PAM2wFVA9hONznl2g9id/+SImlVzgdXIfoaeL
fQqewnLfOBCaKAOQh8O32+/c7u08xEzSswi3hjZiD80bqzrCd8uCyirjCvNNf9GCymssEPj5HEqm
kYlL0A5EmS/fMRGj7giYwLVoKc5Ef50GPHtHqNGoDyqMokmRrQzz4LCBulByyotYvuCMsC4A1EP2
x0C20jfbNeT+9nOrtRz8jP0lcMV0zgW2aIMGzK4vB3UJQ0ddbt8BSA9WZLE80pOEW88fWHBgzVZs
0+cV/Tow+Aw/73M14+MORuy4PAI63Y/a15DrE3mIhsE5l1AMz3rAX4owmCCX5XOfRy0Lds34fdB1
5n68I8MC3VFjo7pKPeNye9TtC8Je88+bxAjFaP+TryScFlw80w/G8NleZgQeBP6Un2a3o93LvKSh
AG4mozpkukJzFoLLV/kPEF7JilIx2+WGienFTV7zsnX2dcW4viGefjUxStsaHRx/ORMk4TrueJmI
Htr7WfF8awUXSz94jC3id00Q7fbyCKt+oI6V54wr/Qmb5p1+iAblbCA60bLqC/s4wsrRjMAu8fKl
H2N5agAQGSMJSimhX14j4Wi4PGEfsR1FJV5cZf7uSHaCbPXB+oVwKBBPDMTvXejJzxeDyfOlibPk
OJcBdCfuut0/D9gzDOXFu9vNeDnob999r9SJnOuCztZxEJ7eUfNznVoCp3Lm7i2qNuue+I3+WCI/
XBtevTMjAsJ6MIKXwOedhLOID/AdiEF9QpuxSrhuXKYRMOOUDQdV0L7Z2H4it3nJwFCK0N6X0n69
HVi1hJrt6BShOoJiGBZFdp0bUozJTaypFbip8ELuJmLgV70xZVc4NsVmcAtkCyQcOU0AiykOv6Qh
yPkubbeF6wU4uTBjJmFDTy0u8R4g6kV6S0oT43fz3rUJnpYyfYsAMB9kEN9buPEO1sI4HAmYhT28
SCYYBOQniqv8NAXxwL566HfzUFIHtBLDS7w8ZoAAc7p99+edn7dvvxgbhf7XI//x8NtNVE7zzpfd
/e2lMcW4+GQg4t1++PkLf3nqP79FtffSBJbeFZ/v5PZ6t5dHVsnbq4egRB0aIcj5fBN/eTzUPXNt
YepZh4aJ0UBUdHFvXzzBSft5E9kesqu/33f7aQf1aK8UzHNvb93UfIHh7PLQvZNdtRXYj7fEGXHC
Od/psn4nDa7aGFn13Zndd3B6/bWLY1xH2B+hiX9loLfFf5se09HhBGL2hcrNtjZjrPbEQfeHOkAK
X44Ov2GhAgQOBGUkgr6NXPGYleYbnZyjQ78kwlut5kWej8VybbvlY+/kB51Pj4izxiUsnn+z0PcC
Hn6XKMCrMtqUBVJs2UPpDx1MNWGG5MsrGBKbGEqBuFxsYHGHNEX8DUXBNE9+3BC1SDP1SNIC0Vqo
MpEIjmSFAKF0EdfaofV1yGNo74hEMXFt8ckaV9eqsIK3zbMJXC8P3nTfMbt3cPU4Ba3IQVUjHQ3v
LibtOUn0sNaZeM9KtN1dRNJOOHqHSicWuYtmtimId9p4fdRdOqJ6GdixegInWygoPX/2I+FX3aIn
8RcjbMPQmjatXQTHpNXLFoWGKjjII0BAohMinSLnoYJGQWuxkVym7NjElGGMW7NqxKqYq3TlNS2+
L9LNGLwMb6nJDixYQhsS6X4R/B3qqIkPwQI7yJLQ4BxpCM/Smg9hSD/KHg/5BL4AFuIqkT+jJc0x
M54YSWMMUeV1Ap+2t7LmqxM2oC0C1aNtTgjwIO08SMGxgJBJN5HAUS365LnEM4fxFOJ9OzvvlIfh
WRt1sxs4PNmLOQ8TLroL+Vbv+avbpc5mTmkNAQAj3bD72jhILv3R/T64ZHBYY7lJGCXtgd2tpM8s
A2Q7FoxBsKkY4VcaoEq9pnynbaQ3/tX1hoeSVvY26DA3LVY8Os0Hwq2Qn8aE83jtGx6LX7rzD27R
oO6moiei0Dn6szzwiclrnYfjyjibc59eWw7HNvIN8uZ8igZamdQe8A3s8qQQ27zgYsDMg0y7+M2Y
HuMw8rUzIbbDgEwzRxS/zLxrbFtw6Vu0L86FxrJGl5HuaW+yuiEobHMnwZTQb3pZ+2cZ9WQH3SwI
8h3XCj5V+uW1xnEYDRxLRCjRPzCLld1ygCLdua9F/4Sgxu0ZuDAQZvs828CXAzJbHbVck/0XXwts
uWoErBoHKw83wj4iPkJKHmjYwD10DFggX5yE0HAuyYB+NnZ83I78H2G2aYUvZuWi5Kg5pQKsfbUh
D91gHTC5RCe3oO2Ru9dwyqsNwtEaxQlUg+Ie/siIN//Q5Ha4Mj2ldhmMrkMnh4OZYMlEgGGkyttI
/A0oxl99u30hLOZjdAQgdPIz6epYyIG6u0piLBN455jmJuxAFp2R46RiQ240siCBMKNBhpU07aYv
U38b1iCpiJhxYj5bOAFrdmF7O4daEWTUgMwA1DlO7h0zcVAKa4/YXNTaZQ48CBQAxREmKT/8GhCj
cRya8Suyn4og5fZOk+d16cBLeW1+DzHK2LZpSxrI0FoHZ/TFx4iCATUe1sM5tjYg2TDEIW1Z21UW
bYEd03XXxs4Ok1c7dXHz6wJlfqnFmqw3BYF12k4yFns/rRkeGbrcRF5obfOguS5bHNqGa8dOkfAT
V7Mq2sY5RYzPizBcMtlgUXelAN61QTeKAgaOmdkW5GMP4WOAwp6srH5bpi7HowDyRivH2Dimi48l
JBuYnXw+uuilPvCU5miVPf9gcw2hzRtdihySt2mwlc8tEgQCwMme8dsK3AB6coZ5IAwXy2rFv72L
780ezVGDGllb5j5vUrrbLklqEL649AzhWkblz9CGwvbdkziMFTHomzwa36lYmQT1Zgzih2uVp8lK
YmsXHOYSl64CNUpsQ3+t3ZhMGYLehMIEKBpDXk0oBaYPQ6L1Z3xRyfCoZ/cbfAlyCdClrLLlincT
krdV/NXM63abBoRosH/CIJuw/1Z6C2Aw48KeooqlfW7XHqNNoX6GHS7kIHgibAAMzEPm5ME5mEIP
C6z6rWlhrEje6A4E5jAMcU5cqaCG+t8wJhzrVFOmC/WOQik+TQRw4rDk0lx9q3MWJdW2vyGUdThD
bVZA1VsbvZSj0C2vWhDUNKfRc+22VBZZ9iD7hSZsZD8CkxXQxxJKrGZHTHQWH7DHrQtsnG5sfwl9
cZQEwSj4xNB+uk3hI1HupjpfZw2BgmbOYCx1L9LL7o3Ie6T7eQ2Nx3DorpCH0ipf9H/EUbTnPOVy
YqhvoZW+4t+kxQ34zEcziFX8FUaQs8+dgYFK/lhSeVZ2AEzHLotNidw5JIk+xga5Hsiw2k65A4qm
a9dL/EKMI4foph9WXBQwyIeWVPboHLhVvjYaP9rgJqgSCbTHecA8v4beqVeY6V2apGa5A8xTMNyo
nKfcM74kOaef0BowTd78TPMQMWpKAPVo/3BoDj8q8QtH46FrQh8lGD6zmWrIGe29rMxDafdf65iN
hUfYiBWy88fAmHccXiKpesCWIVvkeV205Qqz2o6PHaC4VWcws6JfQ6W+OS19Ey4iI1mhQbJlZG9z
pJzTgr5WGlr8EYV78D1wZyyMOUI6LrulXXy0mTfC+iYTuYj1NzeyPyTxpCsJKOVkyfwZABfa45cy
m39q+Fx4/KZu1zne19kpzUOh4ZFY831R8HfV0KVDygbyN8b3FvwhQ7SJkHXwWXp8jKqFFpX/cHLA
NvHew9v8UorDZOTvLZm4G7sVXBP74hTFNbl6cQSahMzELEEDV+EjvOuDOloZSfGe06PJjeQRX927
QD9ziFpcNf2EHmeq4cKE4QsjPBz+y5bLSjwEATULtBlTnaJLI6AHctMu8tHbV+FemR6OKfvKqIsp
fyXQGdjYvxyn2vlhtPOTgOuHUa99oplhbM9vRc4cnTgDPiOyIdG3+vcTMJUGCda5h6YTMeMj2t0P
ALH5837sMVI2dcDYebyfht+2bOvdmIkc2HcCgHpmnJtl+q0j6YfOt3rKF1yHruXeQxjcgoshS1Oe
Q3mypTEc35NkJmnHqfmYaxJXlXcGh5mfR8tGCAvsgBgGphG2+0u0xa8Q9StENMtflTpikN4U8VZn
VoEoEM6mGu6njFaH8APSpxXVp/aio/KOqvS8gxciLg28eEYNPrSX+ksMGRKvYmxuUq+YUQuou7Ya
yOOrsFoW5eycGQ+8HKRRvJe4YudUHsUQP0QqNLdG5o/gJZeS3bX3Ba0O8jiX3OGmDdhfBwcG6eH9
gL8sKXs8AbXzFHXqt5UZ/WqMQpsL2wTGJyd3xY+N5sK+rkjM75pNU4fCdVu62FTjysX2RVG6w245
ztcuxH3D2X+KFMhrZnh6isf90Lm4wVB2JFbWb3DOs5+WFxN7WObZ9qmY6xE7+xAdSdm4GiJ8yYuK
FL3ZqwFip3rjOtk34CNPbc8A2Rkr4q38+hvNcCSgGJpbxpTWj47OzMa25ujYSut1mKpzTSwUXALp
rW3CmVAgrSZAeJbuzn7csSiKEB1HeYcNhxhIAdZAkXkAeLK6oEA/4GMDRTdjyR1hCw/FxAwQofCq
rx56Sz8avso2XmyxXI3tsxFeHDPvT0x7EeUDsQBYx6dvCXvt+p3B5MyneIGlEQisNLRK3xq8dCbq
U/4UVDhkut25DZ3AoYzvnQxlysysOEHDh9jpbEMYMjVvh03Vlc9JEQ14b2mF0qH13iZkGNj9mtfS
Hx6TUr1WsmPH2/o9toPkMTU7RDPlZG+BA0YD88t3MIhM3DDsYJKq9gWKFVobWCGHxyiGW1gKfTU8
FHVzFzsb3DdZfGq8/QQywZANLnLXGnbo8TEu1faxAr9513X5XdoQnbpcLcoSkXooA3lo6PLr3dBb
X/2witcoEvS2lNbdmC9gMp1IttKht/WF9bPE8nOmCFqpgOZ/iTXTn2EOZSWxDjydq0vU/IwO4LsQ
l2T7rz296zdHtyDgpTdjl1lhssh/YlkBKDDRkg+9feslj5FVEkxSQ0wglokkifBXVnbDBXAPo1eY
nnE5glLJbGhiHsUXoarbwcQd04x5tivy6DACIRF4RtgVLS2s9uDRJ0djmDprrGrgFJS9wsNIkBXa
y6ChueBw6QiqHsId8EK2Lvehq65J7PU7jmTG6+PwbJGKDFTWWweTwL/ki2cXp8wGHBDFdAMTjBjQ
mbyPEQtznB0I0Dt7hW5xfSEXiCEnzCnoWdGobo2kFmPWYNls82mREt3s7ikrj6oNfwdGnx4icqa5
kmMAzztmui7bDTUDIOtmLANkme171kLGq8lIlgaJxF3RPsdNQw6KpujJYss8Z31N7H3EmMJAPxbC
gFu1C48ofjYRYrKEt4+jG4VbRNHDqukcenHEyq94r5BA8FkELO+de+q7Jt+50cQmOPfw/3BAmbI8
uBZ27XDhWLuRyrbTULIELpga5o3r3kd30rFaAvU0VnDbf7mGFRELHX6L4oOHjIjFTsXojex38nm5
fqQ9JUZAsrLrfkxhmRLv0bEPdodDh6zVp9+8DpuYPEiUOlhd/TWfGKUN3ocFJ9SPznMd5GJjdi4m
4tYgyYxLP2Ie9PojW5Xcew2DuuMzzunW+LDrZEfxbOSIrLoSDEejAYXMRC6SFD0ajInn6l3Ssjab
1zqtiOHpmuI6R2LiT/Q1mTTVbC2+1zQpTGOU9L2raktF4i7g0KxyH0VqJ5wt9qnN8bDLagpoQ6hf
/hy+Tk2bgdGHxsg5BIdcLhllTbbTRvw6V3dh3IbXWufFQ5QCep3Zm2/z+hVGPpGCM40cV6S7VmFE
Sw3WjzGHSpWB8K1mI0Admz3LMOi22AOLFXkzb42kBzyP1nZO5p+UgrNtGQu89VpO6RfNX4wed8w6
/yAHttCtQQ9iJC+j850vqop/g3u+77P+uRZQrl2HkYfZAvzjrIwpuPqt/GiCMduLygHriiBgM0uA
9GqKnlMqs6Op/MduhiXsjvvIs661EYDMAgfATp5a9UY0AlqrjFe6olj/VPvYLicp/cjNRL1IcJ46
DW0YnZGRJd/nnljiaVCwz4aJMZ0M/F1EPG7cCYRzWqHNmg+oxRcrmzvt/JYj02ekujfcYTfE6nVw
QpsjtKEqQ5Y+o23btgKVRUWEZ/UjCPs9EQJPXo+ULBx/4lYf93oSp9qrvgYjmhlSK/21lgAym8D/
nXXuiPvQfp8lRmOWTTLt0mZaMzwBLYoiLJvIN/QkLEPUCfB0ltUR+DyCJN8H8vMdJxmpnuWz7Ekh
iIIGildJUhI5GIahnocUfp/ZNFCCUvetAszOWD9nwm9uXSOkBp6/m6owtyMBArr2iam1KRXDmsyT
AFhFqpz4QubdyjUBbQ1DcV9yiHBe++46HUJN9zj9WktZbnUJrYfFFugMUAcWKinWVe77BAuVBmam
4BS601HWLltrA82C+olI57lOu/sULdyqSMaP3APIfmO6Yftw47ZBS+9uRNikB5GhDf8eE4F9rqR8
z9p8SyJLsgAI9EoajXF0xp/sMeMnQDSkJ3b9eQbogXKELmDpU5TDgNZkEdk2RVuEoCakC7ZqUwxe
TEV/zf2MXUPZd5bLjrxqGjov+YPlM3jWSsC/qHGWmFyxS6/37iAMmwc75p+fGvInqJJ8R2rczzZh
BI6+F64MUa1kQQUMrtherlwunqtRdD3at46UjFbQlyTapJ4LTIxkexvOVB8RgjBCHbx9SSARJ9DK
jAcCM9IoOgogUl6kIoRYhE7H1fQytU2A+BNe31R7xzaqiJvtY0TtihlU4VV73fGOCxtOUJ+b0UXh
dsdfzPY6w73WXKac5mHtJsXepXV8QkHM4SjfCiJBt2NuM39AqxWxfbUBhKmOuN9WDA8iMt0DZwxd
gzZBMhqzZg51ve2Gtts0mdhVsblEPPtkxJv+Q5sa3/Dn9WtTF7u+L/yLdF7SiADItFnKo8UrlYPm
4fq0z4z8g8rqOhtHi0ij+6Hy70ZiNmkLive2pBfW0ynYTx6iWnIkiHoApzj6cbWdbKffFRqynp3f
9fnPiKBR4KRHhIpLEALYg76zWE7Uj8jpMhjCTzJ9wMVIOj3KqG0ZhO2WUAgY5bkK1hVwz7WgyyDE
oycPaKCoQxE2sQnMNjSB6JsbDx7d0n0u/JwDamBTn8prpJxn+Ml722th005pvSn7Gdt4RF5up+kN
jBcHN+267+xiI0sTIvB0tjE1r0qCqo9ROoIcqcAb4ffY2BFecwNOLKA0NiQRPun8y5xYH8ym8BUd
kaiNSOygkZhJRBd6wBceGd9r7YePXJt/g52hieIz6I9jC/w+hdK2hpWDtPwhyopLYVqrpA3zC3bh
UxOIDB5WUh8siYcONQdTHMTTcWyyawhwwU4pjeq+whUf5v7VGPs3jXdjO7cJH3DSEVjajg6ddP3K
TkRuLA5qi6RUXUEmx2GL+k28B0AHgwbsqDs5ACf74SFqVLpWDmpD2OITOBCgT0ENCL/w9HwaBP5X
xgPdnlV8kU+NHwgB3xlIHFpD9xwfDXoHleKisi62HMxVOBUv3TInapeMxm4JebSzgcHj5+3bd7AV
/vqY2694ocDEevud2+3bd5+/d7svYooN+SYyOBV4hhxhMCT0GZWd8KynvzzNn6/6Pz6ll8qFAAZT
+88H3V6H1ZAh9OeL//mbS1hoWwwxuzQgvzoI4MF4IRve5Z/4+f7+fJ68NS8GobC7vzxtXXdnaqZo
/89nvt3+84G3f0nj2R+alOft7ak1rSc+iv9+lc+Xun1wt5says3azQMIXMvH/PmJ4ijP95E0z1Et
XoLeptkALnQdxeV7atViow2n2CCuAU7V9Rqbu6By6VkxR/w6KGpYdC2geVlPUcye+cudIzELeqPl
H2MZ7x1DmZuwpRM2zd1LyhUuRk2qINpS8ocrXeDwYYklQM0BOgK9ZjX4jO8h3ImgizfjhEIZbvuL
31WHSaJnsdEX94iY4fliLEXq2yV3hrGMTCY3ISbcxZUYXuDRn/sq/rGMMOoJ3z5Armsp54+kycFc
V/YFoO7eR0uyYovhko2UizuZESyczibrEwq9TdO3EJRYT4YseIB3q9axi0JA2hFHPehXbwZ6zQmL
FfzeCblE5oBpgWScq9g/1ZXOwI6odh05+45Z/CrHjDBGELsdBwl1mVnnoc2+Ax4HRMKIS5ZgjI0x
p2PYvMDQqVdhwrjG5aAlP248srAdyGzZ00gzV9qZPiS9vGkQX9HpiHVojRekOQt8j7rXM9I1yVj7
EmH8VmvwMqStI8uhcmh36BIBMwrQU5BJt9FQMzJX5WuWOj+LQYLzq6afg5u1FIigt6Uk9SsOWQPN
riWJaP6qQ+u5SNnellzJwHCUyaZ46wy6oOMMTcxctMFgSURkH4bF+ZCbMS7TmgF6HM0luiNvXxkE
S5vJGUe1uYG2CgeOyBXYcFxN+5Ryo4NNcmwHhXdVdF+rwSLjVyXPOEAPwinjNcOeb3NqrWikuYyj
6u/TJuzS7xOL2lYg8di1C0c2cgYCbq1NpOynihZnNdbhznKZyqP+hHMhtj7MFGY0QqzjzObNV/7J
mIMvZQOCFQkcSQyN8woBZT16ubPOBZyUdtrxU8ZMPs41Yr/v29l/xT1yspP2Ixujh3liaql09w3j
LjArM1VoeVx3d9M8OaXb/C8ePWsR7P3No2c7FlxlUkQlWyV0ffz8L25CHSAAjTqaU9PE0CXrhX9y
EyYLkZk+pAbqjkgFz3ZZya3Icov5jA5gqtEVzjpwykIekeDvmaGAQw7D7vxf7J3Jcttatm2/CCc2
NuouSbAAJVGSbVlyByFbNuoa2Ci+/g3AmXlOnsi4GbfxOi9eB0FSFUVUe60155h6oXlP5jTvptgh
aIoDoXK6T1wKov/yxjcX1d/fuC04HAzXMiCv/O2NL0nZ2jM92guD4OxCoiByDdp5u8lhcjbg0T10
qctMP49vVhonwWx41X97D//hw6P/YRv6KoV0WeX9+4dHsBqUqrhILog15ludS/AlaXxh5adj+ne0
c5WPoBOpDrSGJcMgAvu2AE5/+4tF7vH3P/1XSIPxN8cZw3gbqajpYa6Dx2b/3diaVfNstpkTrUAe
HDlua14GYtk7wUVw7NJXtZCPXOX2Z92Nmns3Q+Kf0GxRtXnZ4nLgUDZ3LOh3bemO99HKNbeKnDu6
HgPbirhMowjV70MnuoamFbj9iH5b6yTCdubhrcZMuiSvGVCI/g5SQJ2nCoSTVxH0sm6SdUPa4uv/
/G//h2N3tdiZuuPornAdZ909fzl2B9G7cJfgGNi6JDKmqys/9bLZ1yPnWOP3x47f3qkGNtasljPh
AJdiKpnv5wvL9jWXL1LnQozmWbcKhf8bY7qKsHW0dajIyo3leZDjpyEEsfV/Rfj8/1weM/Lo/2b/
hIE3tH/XRq8/9E9ttPeH8HAHOtJer1x/CqOtPxwH7bPNafgvZbQp/rB1Xecy4VDBo+bED/pPZbSN
aNqUwuEbBIAT1/zfKaPl6ur8y/VIeBx/2H0si4uoYzAW/veDsdXttBmaKA5W+JJrRvSGyv604WPy
WPbBnOXWiaSk0/Zs26B88lsh0rOYs/qi9A9i0apg27jVTO7O9lBQ7e9FvzxkSXHgIKXh1eck0LnV
t16EUHKjsr3TGQjHRvHT7hBCcmm8Fw3LekXDfl7nA6C/dvx4ekdH4hBN8qDsQb+FBBBB1omaO1HG
6P7Heg8fnUGeviaHDMsnNeuM2JflOgxUz3Zme5dQE7RBXdJtdVZ2HWK+ztatA/17dGRyym5Z5tuj
E6wTmq9iIhFqHrH05XcwYS9hGX7HP2gf8HvdLR7VWoLDCWTpzl4aNDXM/ffgg8oDMnJ7ZwzTGg5K
XkUY1sqfNExOfeQZ5/iiWj3cjQ16LbcB5gbZkK5Atk+6sD/mHrZDFU0ngAS3KYrfdbR7u6HFBDLV
4qchP3udjklkLkm+0ubM7+CF77hJguZ0GfVVJuT7fG3G1uoL7UBE4CEMQ1fOx6G61gaC7zRKf0H4
fs4Qj156NAyJMjO/Nxz009GjW8+XXk9pN9uQwjKkqSaiGF0OkKwXv3MXIP10nxNfONUqH9istBBf
SU++H2EoEHwYwexsnEfAHDqlN8ZbL+tQgTBCTwBTkDbNO3YWPg+Stz4vYFt3iT6qgJIlKKrnVB+W
904ep2b8OXlJeClCQelo9xixwE3giGVIUOWfrNHDfozNsCKQ4ND09Fa8KBY7LtqTvzikX7p47jAV
tTjhNZxK+LOCZXqa3TI+5zXqhMwxP3tFCzm91y6mcsGWg2Xno7k6mPmukWVgtS/ojKG7PIw6uxfo
NqhF3iaVA3Oa0yT479qcXq7TdvbRGxxa25lCyQTonFA0BoFLVM4XBjOJD2QCcDLg9iqV8WdXc/xy
LjvIAsByATuwNOt77SYkH2aWkSch1Ns0QLM3cIzv87X7oNslWYRoiwjWYUmEdBmG8Ek1UxyUHb2E
/GmOc493IGbCFui6x5r1hU4G715agUjHYl8Z5JkoGvaa1Pe9YbTPsJAMdhoIsZ7zzEX+d2HYPz/X
mAkH1/zIQ734FneXrrGug1kE5sxMRUfLbOoL5b37OVrKN70c9EOYJOaZhG3sDdVzVBOzQHLS2TNK
gWx+mC/SJq7FmE8saIqjxWDlhJfQc0f2XqxNu56srYMXV/RaiCLQmYCpBC92ktcPVbHGmeFT6OdO
Iypyr9rTsESPxmQfpWUfbRO64hqmyLJ4HXTIWJx6RAe1IxkXrD7fWtCuhtuyJ1P4WEOPVwOQT2l4
FyuPs3upJzeUXMCq90CSxodi/tJ3hARbNchyzT3LQos+GXz7PQBSii73zVHuBa81MUckwlWFCcme
Axm3mbrW0voumPMlS1Wf7I59fAfwh6U7j3euJbxLlHxJRiQGQ9YCNC66p1Cn+W8DaiR42UdQ0u9F
qcp9PmjYOgs6F4X1yDJguamue9VU/DU1MzTVZjX7ACSrSxu6R4SIB0b339EL0KMH+Inw2ZfRMvsR
Li4szeI9ouHFKCAsVrY9hZxPZ/5XDGBt8OqPMJvDB4mQZEeKJ2koGWVBOxFNVs9kJkuBpDxELbRv
2t4kBGkHA77BRMiopUd3vc+dETlacrYWSjoz1wkasm9GEtbM7uraz4buu1kwRq8872fSmK9Dk7YX
WSLcZ/h102cj2cfTAjVSivpkjGDaTDM9gCokSSyxLzEtbyyo8zvp7TRc6+UcKqc7i6JSPur/eyMy
rnRgDO5E012V0ERryhG+ZlYEskXhlZOQC0u2NcJz6ojqVDNVRZROVVRH8wMVWr+8OBNFa9gJDAWL
+zGC8KsktwicInfx2Dw2TtSc0yr/aFTyIy3d9Boqus1QSxVRz1+dPnP9dnaRWLgTD2Aom9by3iag
VPSWNkWnI1mraSftiGu0dm2SE2Esxl/gUCpfz8z7sfPmY9KLQ06Uw16Vi+aXUwsTK6E/bn5qqsr6
cMYXO8lfeweHy5h4FpI67pom6oY9ubw/e69QT2WqnhnWugfXo5gpDe/aLVTKpi6+Je0dFcc9modA
VNNhopIGEIssK9QDHcoPPNc1NyryDnAcVj4bn1Kv1I/C+hoVUfRJQEquuo6rSvEwe2jfxALFcfLE
i9E9DQSh+8QUFbvEG2qcpzN14nfdXVA+YZuJXKQ4M+5rURXZgyQocpdAcejpKR4dAqzMKeo4/Rrd
h+79TZvxNxm5JBoPgMBRUG0D6ERYE9vTF4YZrwnGe+AKlNMjMkGOj2+VKw2/Ev1bT7G4X+zIRobr
jKBw0mMHKcIxppKT3+7gIS0Rjd4ObQQgkD3yo1fDwXds2doHTVH0LJDa/BbIAglQzBhQhjQPCVNQ
ZCRhcj96uW+N6oLt13is9DUhA5QVigeGgOXaTU9XWBnGJpvInsAietJ3FMOSrLaoPVlsABXkTtEx
wOJee7OaOHBrEprB+8RAh3KKMGM8TJFHsqfTQom2unPTRvBTUaMeiR54oevwaiQMtuau9IXB0HEi
iIPJhPEjntWBmfeD1tXMYmR2Kms930ukwugHnQt5rM+UOY8jh9He6q4IXzmNk077QXyKYY7aZ0+Q
6mmoCEF9/0BGWN4vfeBBk/HjhNSUbl5es5qT15RIpYh4pStcdq/cdcifxa5xmFxuZo6F66EVMM6h
PsJl0FFyCje6VTBrOqzKtFjLQMPYvROVHpR9Tkg4QaxADNdhOrFUC7rDdnYS2Kn6z6RnnRFiXE2h
uJ4sIP8NYw2myq64WDh+fauoEEq6Jf46vImPulhQplv5l4kJ79p/IOBeivCBycji9x7mYGdF/WEc
R97BWmEfv2q68cq7nAmBWLhW62DgOguLv+OdTCzUp0GxiGwBd9UOGQRZYaUBp9fayh6LHWauC9lC
4R4xDnpuaD3gMow7E1vaDhIed8E60hj/Z6xIR5k9VbWka0LHS9jeMSv0Y7FAjGo9G8EaM/qO4O9O
GTq1nf6Qeom8iinMCSU3P1rXq842MtLFYsUyWJ85PqVfjYSFzLbIDjgfAk0VmInHQb9w8+bIMCD+
SXrgrueCdG/OTN9i8reJFSqGhgWMJn9GGZPBQkcDx6T1MG0W5Gy8NNF0iEpFFOlozscauw33HNIW
8WJAky8I3uXznOFuolLi0pkTjamJ7mbU5rdJcqwkZntdvIK8rMz6VhJl4M/4hT7TFBcHCdEA8yNP
SRADv51yNuJD4g7ieY/pwOJ0tqxLz8lxgHhQkuBUfRKtWSKJT5a7cQ2463LP3ddmrWCFtZA4xuq5
MSzashl+Y6WalyLqgsmucTM3RPKwHMEVJ8r7tGfBbllxt5+bQ9M8aWKsoas78dHKFsLEKVM6u0mv
duk86tQY+1BrmWuwywtyN3cFAfAchNWLagr7fgmTm1EsX2vNhKara+ZVH4krODQurEd3xF3l2Bbx
pGl26kJUoB7mBtxP2fcpxXWdx2hO7QkMBnTjq6n39h0LkZsHtIIE3QJEvzczu4eQlwzNvZ2gqusI
CSXX0M8640RbhfrDQUcLTuQrAnBW1dhDZ4gVl5YMVlzaIQEKcAJ71GA9tu+7MVvweWcAWh1+OVN7
6crnSQ5vXeJdZOy8zRBW4bjHaKgqBNZrclGKMGE/6fgIvNQ4qpoIHrDNvNP7VlvoQuv8IwTh7K1o
4TDrOn+JviHnmYO236chFQyFw2vrmumpk9xWZa9OXBp/EAhjPuV6cW1x6e9YL12MfiJTsS7twLTq
M4Hf2CZOcaR+WA4QYPSNUCfjdJfi6/mkpeoDjA7ZsFbSo+5/VkhCX2LLBl8Zf3TaJI5D0053y5Je
mdte5Rws5gRue3jz6JnQzLoJrPL3OO1QfWr4ZpM1n7dV7r5ZXhV77X1OkYpNWfkLpmuq7tnn894W
OrqKBv1P73BOx26zk0rKY46rhN7okY4+h5J1ccSIEr+V0aW1k3PtwoVlhzOlitwf0makOGqSBqnN
lbFR3ZeoxgFh1dBQOEmhy4P8nTmOFu/ZiYe7MiLBPYXoeEbMdqlMfT6ZbvesCRzF3uSZ70Vq+VVa
+UmqlR8yhfesdE7tumlY4ZaoRwrOZGpgPxozZpUT/rzk1vYy/9xjD9sNFv9/rWttYEwq32syxJ5i
WH5LKNKedXi5l5zdh4X2NaovvSKTG8Ha3N1qmyZTglSLcj86CYEZMJsQVRXcVueqv2HofzPq4nES
crhTCIiPiexZz3bmPq/KdWHVAfk1S05HfWEMgL467uYnqYxxjw3hpXBa82hT3IPkto+tNSMOYQQ5
qdo+0t2eTsSw4Lux5Vfsx5kfhyP8cIC5O0//0bluznla/ErRlcRtmtzrSt0kxTarzEyj0Sq7iwrV
ZyCbBJKb/XKIs3X6bcA4YV1wV8qRxVjR5AwDQpaWVXRfE0+IDMz2ETr5KOTRI/Jhp+SC+5mriwOY
k/LglXVz36TxfhrbF7BBie9xHThOpm0cdaH0e2QRbc/UUTXkrtCx30+5Y/o0andJl3xt7ZbYCg0l
tCbkpxjeJMpwh3xWB+eQ47DW0VhiAZPfRbw3dpv62SX6l26KzIsT7Yw2uoqQvMa+poQRPvlPWnzI
FReT2huw0cjs2ZzNqzSJdRmBEfn0IDCwhihMSOmsriLrAlR8KCEyQXFekSakZUya617uwAB/kVXy
c5H8usKYKY8NTv6JEYSbvktppXQc+ruIIdMORkSDmgKhBugG88HDY8Hl6Axl0t6VLN4aZ5N68S+U
EWP6uhFfbfoDcR2xuJ9rLAntTXM/J5CRfDR/qMj04bG0pQwaQZYy1ymHULv1+TJURrA92jY1YsWh
RBVvd+ihtaemrZAbaDHuq3XTWMQ5Vutme8rFW98LOeZ7/HEyqNdNnI8mtyMY9LZtpyfCy9DR5t4j
3p+Q6BX+Wre+hW1To8EIlLP/802IXkTAWGTnT0648DU226P/9LQb211Vat3FWd+bgLsVEBRC0JJ+
2Z5sL08S3WKm2p8CcCKpVILSe15YOK1vdntkqOSWs8w/DkBAit9f1Rj6cthHF7hoMiiiAWHS+shI
S3OvSz3bmxBLA6QMap2+OZBS4se+x4vp9NI8zJrokaOVfrMCxwnV7YLtkUd/7vcjaBv19h09CwDp
E5mYkCmDHofVbB/QM+kDoyNYR4lqPDBZQAq+rEIRY/25CQJv17ObUFMCWFCEmpaNChaEn783E7q5
nM/mny8q7igcJYxIqHUftTYbg1A4imUkj7x18+drJav1c4loy57CMeht/R+bXCPSM3OTzxPUHAhK
+nPU2GCuiWvFkc5kvh4UGT5TWwd/bvQcRj+L7DpAezgeyISFNF7ZyUX3yC7rtaw+z9yeg5w4gcBh
jc4BjW7KbLWGPYROk4UXssT1KbRn/cBId1XY0SFMC3sMMs7Ei26/MYQaA4Ea/tTEyd20xQ+sm+11
t8rQW2aJwlHnLhaa/3JdAc+DCrwNa597CHA0oPL4aN/09H6E4Rlkk5V35zpJVzQ/EPpxhBPfRXUf
/LnJ8YMTcoFKo5rKp+11/n4aeB5ewGUkn3rFljOO7IK6FDFdPDKHZ5wOp6hyAgOkBuaCGI9IZ/fB
n5ty/aOdSWQ6V3u+8kjsYhfoiDGCZP2FzfouVq4va+j1eavNA/I3p0VYUX2uLI47oC4YK7FzRA6X
SYcIUENQJpUl4Co3mqpj3L94qJGZikINinXzm4IMuEuzkb7IYv+QDd1ZJzUuYwZSHReh2xK9qoWr
Zhwg9c6CTgbMvkHpYoVvrlM9Qd0+KaGs45DqnxrD+zoX5Qg56qglaXyqGnTrM4AMUhn6+7g3gUnY
9keqfQJg0vhTQdi3bbkvsxXdGamZHwdW6xhJRu9YzGAnp/zkch4Xii4dbKqHXDORp0ekE2KPwWFE
0XBOzRAQuQttvkj9yiCx2GU0bpLIkGFT6gdvFS9FiLVaEMW1ayDb7n+xpBsuZGaf+I9ekowcWzvl
eolqNp+tg2lxCNpru5yJ5A67kgKa6Ay3tOLXupoLlSLCID5hPiiADR7TtrR3+ah2ord302B8wP4m
UMyjnrCRqKRSezMFx0U12w6nVrk3wik8qBE9PATbdy1/6QogylZrazCAKbikW+8GO9OO1ehcOi9l
CpeiB85Awt07ZXshTeLFK9W9aqs5aCrKM6wGBsKrZnjs1lw+zfjSYN2oBhbLxah9JYL7swZgCLDX
WmWW6qRDZ4C8gKvNgvn/Br+w30GdOeZBUbZfEysf8D3Z9DY0eWHE/jYY3FUdWzp+VU6EzY8vaT+2
n+lk7cjUZv6HRt7L4SwBZX6aIotMEwLILIf7W+MR6+zow6uyXJZ7DQ2o3n5nYJN/t9XwhvQT45MT
f+8XJ9nVi+YhVmBnaNGARmosv/OBf5WkSrm5g2JTwoI3qlOk5Ae6U7LMI4RUiPqj8HEJoXVPA31P
T7dOvUcDhLbEbrKn5NSi/csKE5Ay4w1WMpXn036/leRkC7zOFkEhJ6NyQKiYpKy2UYv+b4p+YkKx
dgQGoDyJ1+6aeloIRz7rMkMAPFDZidrZ6VV+N5tkUBqd94UKYSLzhRKzZ42QdN/oFXwbJyBg0YqO
wpVEsWRwK4mT6hGlHli9uhNnw2UaMsdfVMvgvcOGgagMwFhXxtdCf2yfF8k/njGwZQn+thhufwTU
plOQKhqhDQaoarw3jCz1LYm2pL3n1OLossyHdC6gdlvWmwlE5lwOz1WBG3UyphehF1CzVf8t1Iac
UBQB9N3hMCNYmM5FysKn0o5xXL5F7BjqcLIao9g8pqin9wMVY+eml7Zs0OjP8KcQODOEKsLPy8w7
DXGhHnUH/I9uxfecXLt1lJGjqPBNl1gFVTgXyAAkyidIXBxAZ8/mY42Y/2AA/FlbWzG9GCMQjfu+
mqHuwoqIDxIGb/Uaj2ylITYyWn0zhg9UNN9m09WCsLZqNKbArBJkSXGuP+mheMUy+o3Gdkl2JKal
sb7Urk4u6tAh1u1PLOIIeOptX5so7WLcWIcYbd7AvfdkIb1c7WGfYwYrlCYfGKIT4gRBcqgJmSd3
LwzBhk2CovbDMgtkpkr8akeAgMukvxD5vhxjuXJpzOIzzGZkIxmaVJQkg++Ynn0swknsZ0X/GbE9
16zVkkSjm/zCor5NGiacOSD/6MuY9fKR7D8CkSuOvLBurEtVdRGpbvZ72VVfyik/ZE6Py78xCiL/
mnNjmeW+zCx1SOaSYEsu7DKPUh9nqG9E3E5xjby5Q6yObj/fScN64IIlEd5Q3EjCK3c5rUmKy4c4
f7EUNEy7bV7kkhLrYeDr8iLUgXqyvIxk6x36EEfrvFiXVtoP5GPQopUgftr5nK/y1MR7yepkjUww
5UlHuEk/pDjNc3Kvsgg5M8tPE8ycE8/fI1COpxQr0o74pc8sPL+K2NBoY00noHBjUMUtgkRyu/Ii
uk+StvOFR1jfnEKdyvFLT+NLHNZ0k51AjAbFSO3pJ2d2PkGJgSIpTqac0ZUzj6Hgs2pK5eq9ytXX
hsnBykdB46Xek2qU1LX6M6afku4IWPlmpcxX0XinxHDrivwnzUBT2fjAEewpc2VZhPRxO9CWl3R9
bfvCtklWQWGx4i0gT77Q18TWsLBK2TYNsYwsgILCLUhgQJ4anRPbfBhnvAde+1wU4EVRpINICXKF
P8GuWBlsG8g0w+9Hc9iHq3wjwWIX6qAb8FJ6u6SWjFYGTV3n0IxOKO727prilIjIT+hJMqYj34Px
J2xXRn6RWS2BY3bTOQ+z+yLnxuN59S2euI17qb4mv47tFNS5ecmEmFnhk+o0eSOaPBq3h7xi/cpN
smOFwiLWxlgr0666bK83CLBO0Hgp6klZoH3vLwPjySR7HsPexn9UeIGBnTmw1X7qrSSo5UCnsADN
BS4yvTguCyGbjHJuqtbol1pFEgASWn8m1/hKHkV+XfALX82IgCMqz300k7awG+3ew7iGxxgEMeee
7FL0LSw77XWzPdo2Y5pTUm0PkcxWAXJmWKvXEonhdVpxSTnZW/Vg1sHscm7nJgu4GXG6T7fsIxJQ
O3rNbgKrAuyxPaXUq3e21pOhPNL/WHeZE5Kp8PuRWkayftq7ZnIasiU8bb+0aXZA8jLTsE9wfVD8
7ZP1T5lTSe88KncLHwdCwydBDvrJMO3iTG4f7gGWgX9ujJKlYicTWrnbw+0rMwbMUFIvALkornGP
yFSVyUMZ12/Zhlwh5ngN2mvvtXJ0jn95rbe7ewWVgxOVys9e+ug4ScVAlaNbX390e8Q8ur8M5cuY
2kbAldMIChVxJmQ7bdU3bAFa2wYSSR0si5nlu3iNyzEKejNrFeHV1BPbo21jpROp0WMFPGnskqsE
Bp+W9Knxsxo7g35eoHUn7PNRkHgtvTxjcvDbNy7d5nVZb4I/IeO55Rhbl/rbxkkG7yjhpUAfkEGf
uD+rmS4pt/WLw2h+MGKW4SzhyoRjZ8s/ciJC2Vwx0TZYI4EY2JE8NHUwaIYa8Kpuw9GUa07QnxsP
KeVZJ/l5KiG1EPM5FT5+oF+AwOtAS2NKmXXj/euR0XjW3nA4RgHmuccpGR4yI+yD32oRyC55Ztfn
w4zvXexHZC/n3ibVc60RyQvnbMMrCRCPPu62I6IVk5MvxGTtutaxsTHSZ49ZpDHEZ0leV5h23LZE
c4qCt2cERIOymLTTYhFfGaUL/VSvPv8WCEd1pU7DbOKyRgFcEPwWel553P7OuFFvxg3fA5XSPIbG
+NSvkTuOA1e5QBlmWGbPm1UmrjqMJVshpIF1UFn1uln2kZ6Ss5RYrFsxte1THDDBeoMPmjUZbntq
4ug/4TW49GuRp/iOQ2gISACLyYXSWGtBL27AdZsDFUgHpamPGTy5iqawMXy35fycLml3lGsVCiqx
DsBPgCbYnk+Qvk9Jm/BZKAI2nLxJLjVthU2CM5VTjCNgfYvVeny2OKRwRSlUvms8R/OK76i9bO8U
xR8FkSH7e6djF6oteW9Ln2uAnC5kFUT8EfLHgbzY5+1XzgMA1N+/fXsuMiwg699mVEUw87qR5IaR
Sfmv5wpc8L40lydtyL7FEeh1wopOnZo5zOR6dHGE6Ms+XjCRT+vFZX2tNe1m5zCFOGz/sekMqJm3
zyHVutcFu/YhneCirB9PfFcixgmcfLCDvuv21Qg77PfJuH4KRLHiCp0b5nRrWd4W7vcQOX6+tke6
Zo5O9tpKWZ+Fc/KhpkL5W0hXyPhwb5Ivudcdxamyvq3tfNmebptl/cI4xAMAdXru2zufZq2BgSvv
oKo+RGaOuoS9mzrWuldm6LbGMYNEtVPjcFFFsaYMcsoXmAnpoL9yB9NgnRQ5kuYWVM4xb+pPxoDb
w8uGB73UKR+iENgXSvSJXssOztW9SsQjKwiakVy5JBEyh1ahGU4a6HrIUYdTo8ecg1ogKz5VWasf
NX3NHZzzZ7eWr2lvv4HDf2hq3TtQUSIXr/F1EWpwl6fLcoKCye1c9AEohWvn1G8WjO5DY4lnwG4w
stGKk2SJxqArvkWexAagZOHndbIvocPSKRE7ZbjZqUnML8N8NZrwvkKwWUlrPCRyeAAX+63qci62
5v0w4mzF+vODdnz3rOhVqhwz0BTPz3kozj3rMWShaM3n8uI0Wn8g3gB8eG7f06Z/dNMQR9OT7sCy
rU3gIJOd3KbVqpjU2LLcGSu1pDBmkcpCpR8BBZEQv8rUQo1FmUxCaFACm1qXEgjpdsgfmBaUVzI/
7d1olBeIMsP3SjxaTmj+IL1rZjSxjngq1qgKQK87ipfI1G4ejQuSjDOw4mP/S/dY1zexepoayCtd
pXnH7WSk6TycV6j9VLbiNNruabuKeK1MSaRdLyjZFMlLMxMOmKMomHv9pueLdvTi0gumAsTy/9d6
UoL283+N+nBcuLX/Q9RHVfbv5d+CPraf+YfUUxfmH0IatmMKXWekYMK1/UfQB5rOP/CWEHRjACWW
uuAv/YOGS9CHEHhfhAR3bJnIFP6l+TTNPwxMfZ6DFtSybNvU/1eaT0P/W+aRsGxh65ztUJRc6Zpo
SP9NgFwvVSZDysWbPa8CJFYj+OLLcwnbfFdo4rKUlXNMc+NaDG7q5yr5hhWcfu5EsHsFbZDB7HWg
9XJES5EehvKXu1bEpAq8Sbd/Nus2xcxmMmJVFnIujCgsDTgrwDR1VvVUjBZDThntuMu74jO5dt+X
BSqTky4QAOKZDGPjLc6mH6UsTzaA2VuezeJp5Seg99tlWgbTIRzcHXHYZ5wGE2WUaVAO66yDHptl
edGs4qsxa8mp+sU6mnVee2rddcQxMEOO22w5NeCr91GYnyJ+jGqJ1gjN8lf0fAPkgfljMhk18unt
0aRH50XBPiOdeDd7cxCp92kR2VPRE9HttYxYWPTC83SuqLNYZyzkCuYDcbvo8Ei285KPZnCvpcpX
joggRuKgy06chIu0faLRimDGL8wON35eTSdZQwmxMjsgQSw5ETdMu0830RXxn5vTMNxh9K+jVfim
ocWMaqKDhjHzJU6/QyrnxxjKEV7aW1MWB1ln1qE3V/us4X3SkoTVdyseewXNdtDKnizXmEjM+hO1
VutrurXspJm/EhtB6IDM3/UB8RjD3gg0isWMtEamFrru0Ui7N6jtTIQWo/KhkwTSq8a7uomPkLS4
1jGJKvK2OiY2dV7EJ5DD+BmZiBAPp57tBZoUjCTBSoC7Eusc5oXLAirKnW/NGLfXxM0Z3GnabipA
8dIhj3vPBHPK78D/9wKvCf2CA2o1zuU7VdF0NiAEUN8p0gbj8gAfNTznVrPu2OlBMxrQdguqmmSl
dparWGVydYL00CLa4r5YUCoB/2Iu7ZAx25eEwsMXIdUX4coDFkJ650b9XvSI0jRuHcgc0odGb1ed
z2IfscQb0g5IS6PGa9Nx57IG2+fylwci6xIXA+nhdELbiaIPS4g/VXD8jRazV29H194+d9WPjJCa
IC0leoC4Kk+mYc13Qjhr60c+wZkhx6GFZBTHL2Hs5Vd0uUg4E+6Z+FpAVxU6nkAdLem0S6fkeer2
wsZF3Jg/rOZUxpheRXtzaEAeI712UUZBkuL8dgiCZjKwy0D/xa1JjDvtSaqZeFfjiCsS6AatV2Kn
NJ33og0/GFuKvVhIm2+Raa7FGfmeBMzOMA/K6d4QJb87HenTNsMApGXkUActtFedzgSRmcBRt0BE
eHV9Bnx7IDR+F5UQ5HTKLT19bRDPXRz8ao8oumk+lz1rFzTNJvTaNmGUGMZV6y8ECxyG/MxeK1ZP
KpPnpu0I3ULhhhagwgo3u8aRK/A+dKwPPvGSWhtGRDYy30IaQVAnAQPoJrSItQoZYxPHbBsB9bQB
kopKXrNkfGdsdqy6YTpbQ5LuFhtnui0M9NhJQS9WVeMFKe9r7cUPRNi0h3iVisFnpRmV1QK8FThu
F66RV5kxdL/KxwgdHYVZTqfaQ1c6EGjjaR4Lr/w1Ij5kP5aTccKTfcNsR7qNP7TdfJlwx+Ym8zoC
No7S1N5do3jO8vjdKpNbWRjWTXNWM1+IKIgF3lM6kFTxJUn8PNfng57Stp0Y4tPhOoHlqY7CTtyT
xErXY/o+tyYx7dBFtHV+kLe3OJUZPX2quHJQA5NZ5h3Ezi5jGyTMZMg7jjugtCv6JBLXP1/avqPD
hy8ZeW0/8/tr6w/+5TmqP1hsCx3J1NUUWTU0jrZHzJQeF83+MDAZpLGhn7Zl/lZk41pgob0u7LdN
1toFkEzzV0/nYWGI3E2nufNu+BswyWfkSHZwcHeDO0a3bulAe6K1UyGxyk0MdpgL9cGOyb9wpaM9
xHTvxILrO6EyQAdYlBiEJEur7eG26YBH7hf+Jfy0lJbbphz1IoCUDyP4X6+ReqIfSsDEe21aWHNy
Gx2puxlLcSVMl/bZSCqGywxfIrl8Jg107cO7D4uFoadL8vNMMrLQgHpvmxoMKD2d+DJ0BaKwVs8Y
W185rrIAhcujHUVf+7B4YubfIxmhRkCb4PaudyF9FrtDW0fFuc2k3+vrnrPITm776NNkV7hHt9fQ
c7M36ehcxv5LwWyA8NeDm3XzOSoAGMmS9sjkvvdUdz3JHldSVX5h1bJ8zWUgnjodgcUkF29NhM0o
IpwHOgggXQytrM5bYeTIH55agZAgDSM7WpDpx9Yu0j0aS+vGW+mwAz1B4i3Xh3rP5bGNqt5vjNk5
a8hJm97GATl53MCzAsytWXHF/dMAvXmCCX0i9PMJZswnUxQKF0EQ2860gzyIfFoXd/+HuzNbblvZ
su2v3B/AueiRuFFxHkiCjUj1lizrBWHLNtpE3yW+vgagfbZcvj4VUa8VYTPAniIBZOZac46J8AWx
pje86oZe7iWpnMlIarMOxEIWg4lWrsXHa0cElocZ6t91D7D0HvilPSTbtTq0vtPHxW+3mVHfUOAB
xEGKttSDtcwi2xSWfgXBZf2WmgQdtEzqHx9FlnVrXTT+dhsjY7NHQ/kwLF3c9WJG/I4UmtpmOpea
wpdBzXppo1X26E4g8P1xMywlnWSpnKwXFrFPdKrMlyKb8nV3mDUO38iGgVHr5k9Tgf5RUQ89IzyM
QiXxtziP37QpFmpbL7v3tOzeAknv1cdVmQ2FPK73TN7UzMF6l4SNRvLJAKcB8QE8tfdHrPc1mr23
hzZOty1FmI9XGopB7iBoTpv11azl8Fu33l/m/S2WT7Bu/fI26/Ve9k9irNlP/37IurW+zPvH+Xir
j8est5WUG22lAa+Qqff6253/9up6x2+v+f5R399uvf/9hvU7++XP+GVzfRRylpkZyJTBzGw0Uj2X
v+HjpX95+B//kj/f/8eH/vbK61VP2mBSBKmaORPz2mrj82Sn8blUxoS2VjcO4MCb43pHSKcf1f/y
GBktbqRy2VyvO/KJg4RDPnYevRaLcDQjJSCl1WRQ/+NmWzHFQ8O7pHRh0TFose6sadEIeEtZWTNz
ioPrU9fr64VBggMUZ+obxmBQdM9Ft6vaCfBUfS7orO5tG/Re1Zok9TKMBvYwIMvIYUG4S7lHrfUv
m4EIUVd168n6Kk7ZocvlHC6WXW69OiU6e+7H9fVGbdnz163fnlKOeXccOqZFy6p8vUDAUr5vmRn+
KTtlHkBwHHLc5UVKUuTUdt0cwhgYwfr2cr113fzlVqTDL4XDhMRtVX0FxBiaZFl/cY2Zk3FMjadP
tfzUDRVVgVT4WjBl5hNs9a+RScIv/DlaOMtFt1ykTIYX2m4amCr/ViiTki09NYL7zpld0Zv1++OK
LTcmasmDv61E1QEeiQKMP8WV1X2n4S5P6wuyMCW3YXnVsN3R/fJObjJ+n0f/rpZUSta/I8zcx3BR
ERTrCWG9bf0aOPd6J5738fnMZcQckHFtPr5FMk+Zn2dLBZUekrMLHbl686ira/7LYOhWUM3IXN4f
Quo3BU2wPtVkOIHe5PgOwU1RjMXWC3/FO6nQepgASzIlmHYdnjtiFqfjtBT9iQGEYJUYCzAZe+Ru
/ZR+1t00wEnRCPER1s8Vusl06szb2So6Zm/W/fsD//5p16tF37+lliKQtSwpzJQphdT1XfqlXTYs
76e1MX/aej1b69qGPFZlpnJr0456YEiUFMrpivG61z37uIqJxDL3GRdtEfvCzyqWgAiW73/9Jdr1
pf++ut6RCOtHPoAJVH6zw2Tlc5R4FkKeBSgvhhCDDWPpQkJaf5l1t470Af4vy4uwtN932fW+9QIN
9l+Hyscv+b5DL4fP+qf/dnV93Hrbeu+/famuGCbmHtfrIbfua+uHWa/Ktbz1cX3der9xTijj6ZGX
v/9ekda7Rx1y0PqQ9W1Za3Ikr5vTeqi9b67H9/ppmPn96wDM1jf6+MhRVQgyPO2L5vefVjT+itOP
tVCbg/UwoWxSYtRS9mvZFNUBoXaGIyYm5mt9+PsmaY3yClYGeSZMn5YTw7qnrlsfFx+3KaIP9sow
g8pIaGv+65y0/k3rRTcYDPnrJpIR5qfr5vunr+YJSsD1VMI0HthuSzXvYT1LJsc5PUvX/ibWD2I3
V2i99dP6ZRPQw2G8vNXHd/9xGzkJrMwjR9t8PHh9y4+rH89dtz5+xo87Pl7vt+cmxVOfIXlcv4v1
xNl7cVMc1+vrkcc3nnXn9fr7h5/JAl2MnDpphpxP19/0Y9/y56+RplGPXb94nNOKQ4nfIO57pjLr
jvjnzfUl3k9VE7blo6jyHWBcujbLxXouWa+uW+ttH1fX29xlFvw/etz64DF8G6Ejn9b3Xz8fRXt2
249jJhTLbvy+M6+3+mbRz+hw/nXcrVvvj1o3f7/+y6v+8qjf3+D3Z2kG4uMO2sKsQx5cvsN1GFm3
1uf+6baPh6z3musscN38uFh/j4+r69b6vH/7qpUh+AY+nrI+8Le3+tNtv73qb+8ULSf8SQ+apU2z
HrMdlQRrqBFqLDPnj4tZWBX6wGU8+bhx3fq4De41h/h6ve7+jvd4P92uL/7x0PfX+AjVQMYwbAz6
D+97tDsXiOs+DpRfrr9vrsfVL7eu19fHr8fZX88Edjch5uiz2aCkx+S4fsPK5pq6fZeT5MfiqQNs
WfkHPDA6sbtP2VQQMdD2+hOnk2mRaXn31IUBuc59/QRI52TXWAFnmsRfCrs4urWlPZlG6N+Rp1Hv
zHB4BDmL2beZfFwSWXyCEjTprvNQTCmtbwubP92c6jIrcre9qCMXw5YXNFiUG6mToDlB+SMGWR9G
j2odbMu9tp7jfv+D308nM0TAfllULZYGvPx8aevwug6sHxcAxf412v4y5K6bf3r4b7etQ/d62/s7
/Ol57+8wZv7FbXE+xCz9ODTXC7Eeux/X8bGziKF0vsgXl+N3uT4uB9f7jX+8/7enu06noAx7FRyb
5aS2Pl0Kr0hv10cOhDDvzam+X+9Q6yH4500SF8k3ycs3I2ncLaYa+luADnIYQgyb9mL3id+84tJr
FT90iRbC9gC0vuAssvdJ2xwp2HlXI7ZDotAIrBed/dxWyZ3RuBcx+TdWgeZIgNFags/MVjo0CJ0H
tGFvlQleKOH0HCRM/Y+jgfa0ndHk2kkxwnGe211PaxJ2m9YCaCA9G3g8Mr50SQ+hznjotP7cvLpR
7CCAYGZIZHPHW9xFuY5pAHR2kKuywUqEdmyMSaBMkD/7eHq3hpOdDcbZI0P8Qo6C6Vl6zk7Twme3
779E8QRLKpfAzuhlTtTZqPIRe1lQCN/UYqnAh6ohnw7CtzdNFpUCdQO+hSqFa2WUDGW5D7NoS/JA
HqiKLZqiiHDG+RC1bbqx25BoUbv8rhn+rU0uAEvl7uBW2k+pTSqQkFGDKuaT585zTrAl1CeW4FXp
3YGC/IqnMzrCTNhSJkAzF37u3fpe4KsDiF6Tes63OuTkNHyz/KK76VU3g7sFYJs6e68J3SCXxXcl
qpOjDdWmjKcJNLLsA5UVd3Wp+7es+948UjiudGKQCB5BEby0RY0ReVSOIWPrLQk2RbWvsai0s5vu
zbCQOHrzlspNHrBso3LexqQgF+4xb2zEIQN6wEknY4pkxFSniUBQu9wbFZERgMeKQWgARihbGCSf
WRj/NlphPSLGFmdH1Tb4L5iTdfvkz2Srel7kI7T0H9OpU9slvPk+dfqXGMRThujjU4k/FwCG8Qkp
FQxFoio2nKDSc2+E18XcFHtysylo4yla+tLnonHmoBgMZ9uP9kH49VeA56QCQC1EbmYTnACo7OIZ
iNVcrfjSixt8tork4q5FXE5kGTW9J6mMr6w+WVXidt8XLeCgsAn5cyeKzgVlpl4DDW0M39wxJ9/c
RniQa+6ltuBSe5iZl7M/1BPOetSb6Phuc7ISOpUXl6aPDrFt9HDAAPtbJ7qLWqBVyRdkpNM+o8Ba
980RNmZH8mPu0qvwjQYRbftd4gYPcsP9ZONkm2FCeJURf1OW/i2tJtKfhyy9KpySgIHS2LHLGTed
olZOvwV3wnj250Q8juSjeSPnztCuEGxHl4nIp+PoMK6UdNh6s4wOqv8ReUlxl43Zd2GMx6QVVZA2
RHkUnXujAKuZ+MLMXv82u4V5zZkio4KAUJlh6Es2gSkHeN0ETV2/LKk3AdInYmQBVQ9tenIWIUjW
x1/nDt2Zb+VXfolcugntl3JvlujIMrd9dUdaCal6iUZPbebOvLij+aqJ3g9KDc0nCdV6+6Cqt6J2
4vtUl82mqoppH7UNxSbiTAbiLy6ewKBouOMX03PZSagRqySJ2KW9NyOMXdI1JCEsC7DStZrAK41q
a+neJ3I15JIyDzQqnHDLkeLjt5wx4A8TYgDcc1h6iXklSd+t/O+SUpucxgN8q/mSx8W9V2dnyrGo
yL1ThicsM/LPfsJoOGxE0bD7aY32KCLewyfe0qTuWTjOwbaye1NgLmmSG4Y/18nQqtfeKeJ3DFT9
SOCP+Ya4rhrKzyNKC6zrJLmMebhtc75IzcjPY4p5oeHtdpF6Np3hsz8CQs0JdYE7yI9S9HfSkecR
501gaTMMhkrGR2HjAzBqjtretiw+tPM8OKV+VYdkFdE+yr0A9dszgEvUEr43IsI3z6LBW22n4b0Z
JkHZhOle9F27IxD43ORLkVzX+BJK41r0yRF/2HRjT1oIsa5lhFCMSzJCyEcDQF2Yz2CRbH7ape0e
a1CMHTnUcwgScLCI+0oA3HX2XJy6higIfM/kYtusCF3TholncJRHAF4BeasRUZW7V/U4XodVRy4T
TeZ9RdMm8avmmPRIylL8hMuZnyOwJ80kp7C7xz3G2cWzacpOdgdV4UvV0TM1G1pBkR791KLujRSp
GaDK/TBaKMHLgRSyBoiNnSGMR3ZXOHF0bc3mk6NXsN5Ulp1JDbmy1Ne6rbSb3JzZXeL8etQ0jEIy
HU405TalgyQXqf0SQHGgUIASRg7QxgdJwFjTnkXkodqm3v+Z8+PZJemJUDZ21ELZ2PI4WZkGYWWW
lz1Qmd8BnE4OOt/YLrP89GBl8WtqlDewmLBitCPs0aacSb8zr01tuJu79Ow3nN760P3GivnQ1hRr
/eSapri5dVIX0XjGaKSF0bXpmtW2r8VNqMOlthpoiFDk6Fa5072TOJCXc2g0KHKPVlH45yujohc8
cTiede0pB8e9iRajuh8iCLSSz3o7iiD/GoZ09bUZ7/OE0hjlYg/47XkATLQd8PTlWQJgyb2flHWg
MZehJNtTPLLQ2auLP3KI18IPWkCXhHv3r3S3OUBDXqiEQ3IMgf450ngCbd7dg0oHolSaZGuMpz7n
G4JKtG/8KT0bOtpjLQya6jJOrf8QJdF4auxNmUAdMF3omx7ozFESFBP64zElFjejo5zjekhJRlAu
eVndaJEYVqOEk363HXPm49BGg8KEnFt1cgqAQXLqm5PH3lQo9KXLbLrW6GEWvoLk3EY4NIkXa+v6
KTTuvJlM3hGgjPdq+XO2VdZAaQv/kQX3PNDdaSn8OA69KJIgnEQtu622NC37szOYUOKzs629qDHz
DpE1ctTnWoPHt/2C14twEmv+hGQN4i0e+aLIRtTlkJ4Yuw6FibJ9FM4X/BGYnarzqOWoiSeMqNYk
YfgP47No46PhFfWpS5tp65J2yyB3IjpHo7Mf9yffVWBWIybMSewhnL+LeyTpzJsqP9pZRjU/YDCn
MpzHmr2ZI51wonC6CUdiV4iAC0wYeZsGBKgijWZw4u9VMeOU88KAfi3fRGLs41Pp4UkhCud2lvqu
sh5RSYhNmzgavBMG1NxdCKMgDupqvmJUohPc1xyCCcmksn0ZUF/gbam+CGc4gXQyNjpZzL4f/5Qq
+4LSBF8sdYlLU3QPiO/9fewMznGKxLdYZp8cucTsRKm+6TxMLW2Onz0ynMfY+yxZ/9COxl/Q5CSh
GFVykc61p716UVwfkp61g9LO2jiPF1T7r7rSXEhKzFuijqkYZ9OyyOKHZGjPXjkD8ggjuva4kBPF
Sbk2kWgqw6PrO8Kw7jFXyTvTstLTOPbPQomfTe0a20qCK/eHmhFKXQ/IADJwrVsXz8SBJKoxXiTq
BAScEu3ON13CDVzGYmFC6vGWhA4gPKTauSez9eHIOg5rBhIGnfBq4qc6kv9i77WXYjSZqJd+eTYT
mulSIBZ17MeEs4MnTpzRn+QsdsDe1Flv7rIJEnAux7eZYBcYa0BhkAChjk630r7u4CPsYJnhmBj8
fQ1f1F2cDaXjQ9UKwxu9HcxNVOOdZdqd0O+ck348FGnd7HQyxDZRoieBtJYzECc/qx3v+mm68pkH
MavKD3OrUAyGEfu9PzIJz/SDNoE+tzr9OKXSvgeNg+iFRmh8xCv8Bb7JTetEzU1XYM6f4kZDKGrs
ARYQRlpVNx0LaHCPBbi7aW93y9JkJEhTiVcpTRqEJCxsKxfiObFWTzE+J8UMYAqrh9QjPtqw0boi
1uwtQgXRmaa7HI5rDmIjoi25S4mlRrr+3ZujHNJTymLBC/N95Vhym8v0wLLhpS4xYPVoDshKaHFt
j95WkDe1Meb66BcNkd8oCXwPUbcCTweXGOmtd1Wkd71uLTN0+MeikF+By168hAIQ4BsE/AqVRW84
A5lCYFYG/MQ9e+FowvUDnfc49eLNEc74Ugr/c93kDYaw/HuSau4u7A3UNh5mX4v9K7dvmswxn/PG
+9yi7KFBagRd5AJmK0gWK0jp0LoWEsyELimso6NRpAQl2PKRiExnBzlnO82IndJEeypSAGMtpJmw
VDLQgVWzVps/g8OrA33KAYnyW7pOyp5TtruogSYUTn28d5kPNAo5vkCYti2p3RnxbtCsm9EiFqTG
w3Wo1DAQNUfeDkFfo5kbh8jz1dGdUyxSmDEbF4xHYjPRwZU9biN4ijuPDPNgiO5Nxps9Rn36MDlD
LrYLlhkbnfImYhUSC2bykUsnxFYfAYhC/yngAA1MOWIvC0YKxfmSZNOM6jhmVcehD3BBdRSfc3HJ
9BpaVt85nyXLpRTmEFmK0CqcpiESDgnbPOBZE3onj1bi6JuGttjU4Jp1U4hxuDts3PjNbZdir8tZ
fHAmy7H6O55y9qTKEbAjFdrZecw3czy7G9dmlTyI9iBBK+dSqqNq03vpeiUJ09OJgxpmaYjON+28
2yKUwHUnkhRcV996VTPcpyRcOEuOeuzZdE4a1GngMVPAaB0HHHsgicCc/aPCMa6w98X7UOXPegp2
wmTQIqqOmEGPPOdWxOFVUz5MY/sskofY7jBrQuLpo6zckuI2FKl74tdootbdhGSj+RE/ni1mUmom
BFZ9zQFNZKRVQocWsf8cV8Cr6XvfExzpHlCUFQcPz6xj4FvpGzByxmygrDUlcrqQyYzRmOYOXJry
4p853+WWGHhQXkn2Ixndb/TvD8tHPKVu/+pQ5QLqkT8100g1THVHp4vIe04luZZFsxv7FzMEc+T5
kGX3MAZ7PG6dc/5Zk3Z2FYYwqxgiHkyWIBsSVau9HUlmR0RWOTM/aUUIGesK7KFtfNOX3rxxJqIU
KAyjwWt6hoH+aTb7F2lEJlFeHvGgc3OjQ9+mI1Di9HCKFhZbXuz9xnpMxdKDdb1oZ3RLDULd9jX5
sS3or11SA7ouLCMKvD7Nz8Lo3gHE//dt+n/Rj/Iv8m/7z//g+ltZqSaJ4u63q//8VEr+/cfynL8f
81+f8c//fRxZNLfGf6ctvimbLv4/269NmSe/SYzfn/qXxNhz/mE7Jgpj4TqeaYKU/VtiLBALm4Zr
67phu0h7LXTEf0mMLfcfjhAG4GkSZ0yexrP+hZW1/sFDDQG3DRGqgeHmfyIxtgzz/0NMGzZTDN8D
dgv7BLLsf5UYe9lUS3qyRPHpjn1ApPLkCEX+eDoEBZ64+9Ty4vsoHYEkGPlB7yLEu5VuPRQ9uUyZ
nHtCEQiDGwv3odJqH9ahWSA51IrLqKp48c44dwOBsVE13Ll9tCfjM30sSS/eEGskL21fVZ+t5trH
nZwl+vwKFKTYEQRX35hdUZ2zuaDBkrZq0yWGd1/7M+t/J5SPXsZRiWAJWxztY2Fqao940Dw7ZcIy
ayBVyiDxeGfGtbOvJuCUdI6mt87XrmNhaHxyF3lm4ebHeQrlYTDU+KI3zS5sk+lLghde44gPqibv
DvAfys9KmZQ3sfucrBxFFZyOp0mR5xZrqrruoa89tVIAGkRbvaM7z4lZN+KnglmAdPJDLmd5xmJz
o+Z7Fcb2aRD1V9/zi10KbsyoGQtRcYpLStzkoYGiOC7uqc64sVhq+VVMFcKNSVOSw8WXl0Fk6kxG
+C7ky3rWuwbLqWudUh/JmiutQHMG9HOu/UNjjQYoyj7piOx22VyTV5RPjKAkusVVfCzm8aHPBj/w
zMcRuV1CzWRf6Ea7h5NVHrTykra9/6yf03sGheIu6qcXstdGiob5EChJcrpq+vLoH7IxGvaY50CU
GAXUkMG4s6fhoWgG4waj9bTBHYOpkz/BdC+ayJ1NldUBubLFtmt0eVSdwNjjgdnt7SZ9RjS+s5O5
uNMEznobnMixsr9zHNXHjCkfYjVXv018eGvQBj+1mRZS+cEGJ+L2VpjS3HpOWJ38iuJw4zDTrcxu
2jv8OPvOJ9dcV8Pe9fWGPHLWPBHlQqbACj86hOUj8kT4E5UTwwjTfpat/g0eJMNqVFv3uoaqHMqQ
YRb+xYHIeZp40cVCaQWd7kZXlkl+nEiY5w9Wou21MKWJ4wrIaJiN7iw611S9ZLslPvm1AXJ0qZYL
b+7OYTYQ9lP0FWifnP0evJffWlcsVcorz38gbcm8FkRP4Lh3JIhdG1SvnT5mxBkn7FlXIlRiN6bq
StghBIxljK8FK29LsTyNwRdhZoXWJyFd8jHywNeTMIjqFqSUraa7lEr9TpJac6UNOj+/BIZQJt4O
hxfY01I9o0rRcEyFeASSuV780vymrEzTMJ0PpqTMYilyc1iCsGoCs/ppnAryQpr4GwbD/NTUVKoc
+IYwOfMdZTAU+xRMZq9pjmp+GJPuXNeVd+fpEsKFsfz5irz3wiqb46TV866zRXfolp21CruEdZZr
71qDWFM1ZOIMfwjXtt3c+aX56EbZVRJa1rUZiWea1CXCyHjXtkAOBzcqX2SJP7uBaVVwBr7m2PnM
+J9w5jK8PVad+3ky1Yl4O3buJD0XYRXvLc3Cs1+UOVFQIZEZXVbt0pTVca+T9KSrnETGPONAszlN
NGXl7gjKMm8sUJnXKUsbcB2vto3zuhRlCmGAEJ4nYn6Czk7669JMiZRsyF1a4NiabnVXpHkua/D5
uZgK9FA2zESDeNZ2nAYyIPwX4WM6mAuPVB0HkkwY7krXDve10ErS7EC/6B7UC6u6hjxCmIQ/TQ9V
YrAG8ar44ikmjrWIu60tYB27hUPqqSb7285rzHs702/NmmRqMXrAkDNE5OWMIj5yh5uaaFRJouM3
8LNBXTqnqEqfozGaAyErERS7Eqv5SRFBwVokS06D57WgUDw/IIo6AfkGAT8xNSb8lfbNScvxMQ3N
2zJ39nZs9de4YeDZYEgIGIfKi9tY94XqP+usme+NH8jszduKvT+I9US/YXlLbInwltXusLgXiPdD
4VksrGymooQHoKr5GiWh/2yFYHPJVr9qsoXZWYUk+KVatyERkRQl+jokBjn+nsUD1Sl9uptj2Oep
M9q3Hn1UpeOvYT3xVHpBa4bU1w1P7EwjHfZ61/9M8YXsNR1ZadaW8cUpagYPfU6OMrPVuRbZS54Y
j1EyaeTWs4zJ8uxTo96qIbztY1M8pZr2Ir3+XFUey+jMjWENwWMgXtTcmsD6AinpJ3LybuCxYptV
A1dG9ToTv6tcHokhMd4DpoBZ7NBZiSKFnTLpkiNJ9xmcBL+5X8Kcbet7VDKxxn3vHGc9usO8QUUw
E/FjSiQnjl4MCXqGD6Hhf5Fq8DysnYQGtjMqfzjbrRkfk7p4CWOn3qL0RSmdAZUbxCwP06wRLBRW
0Nab1Dy4RBu0xG5+6tHXb4tWTgfXKP1bYQ1HnbgFOl4e4TiDo1/8miVUqXUCdjkhyh6k24XUOu4E
7RXKSEV0M2qYDLPSfcWnhVHBNZ9Go5xIGzbuZjLstvhOnQcoPXTyxj1dk+GqC6Ed9o7pHBipK+yo
mr8b60VMq77KPjOelXHWh8J/Vvn4wMTo61zExbZGoh7YGZy/wY9h6up9e5lrLagy8TW2WYyX2vhS
tVdgSP2dS+Nv2/oVYGrbOL8PJJ5KT7EQjIqph8axbvRj0zIm9n1nMgcAUU4ph2g7u5V3fs4afDa/
mrXu3GejDrhHr62LmVnJPq0ZqWPEw7QkC3Fsup6FIplnnzCKzwE4bhH0VLY3slTNMbfa8tyYVJFK
GaGpz9SVHubiyOG+KcLxzc1xYc7huZ6IOewMbCTk2hu4E6Kdh5YQayd88rHxr1oHGbpn3Ua9rT90
3c3UVkS1GdBdkf+dqqyjsVRq52GCHo5fB0JvW7X3rR+efU5AlzK0oJlnEoRm07qXoYiv3FqHLYlc
cENv8kc918wKNJKe+vG+luzZVdROD5HeP3at5nxqWL7kSMmRndIXFSzJNK/sLjJ9zXGsnKh/fW90
hzWUH3ZBvHhjaGBfQ3SkJdc2eGOdDCwX2V+wzEQeHvidKX9H8nXExLc39XlL1qfYumSJ3SQ5+35Z
IWeKFQxKfmn0m9EXQdWTU2MJqMXqtOg0zik0NOHvhlL0t2QaMHlMx0tIiYdONhbgtnHwPYlabBrC
fC+uU/7omymE0mVQbepoyNp2AYRcNKC1tM8jLBFMQY9QKcvH9LBOIzK9dLez8ZDKwtjrNaloY9YX
L0NNDiynNm2+oy3+5uGSheZLQdSuvGvBvJAE2qo5xDP1Bs//UjgPWkwqtB3aXx3yfQ5yPuoCahZJ
mi1raCBRXeedRZ6D5XUJ98KFbOfFGR3iT8ux4gsMA1pYsEG3tpdQf0w6HBEkgQMkrXY9lPcAHzNR
BU3a3QGVnSabxTZmrDvmrPIi+RapJE8zRPAoP8bI/be6hkVwsKi95Z77LM223cDy0o+SFMGt6QFp
nQa9O2cOaB4LkrCdl9GRPO4nu+2pA5rhJyqGyZG2c3Jw0vEWb9kSIjGfiqoPt3PHMd/xiVxT+wTF
zAxF8+LVUN7EDpJ7fVvZBdSZ8d43k/qUVVcGAKYjqVEkABpKv3LMq3KZYdepi69g7Ik2p0RIWWCY
HiSJU7Ht0+B0qhOqF8ZOit4ZgQJUxNV1mdCfjKbprgT33FPPPrWTbZ00tDXEhww7S2MS3owlLYQ2
0/dxXnwvCobcULOSS1Yo+iQKoFDcecRwi6FntHPBZCmM4KgxapYZmgfpaC634EziS5sNn2WT2qd1
MsTn3QBWEHgp8QMmfbWsAhC+RhWxX7N/8TJKZORzg58yq0dvCiOab0m6r+P8HhhVes39V7krDCIM
SvqiRGlvE2duAvIdKM/Bm9yuk7KR+tglhVXDV2LWm6pL/bM+yte07BYccZFf6j6tT0NBP9Wjm3tx
xgIUunID31NVINxaBcSpWMd+gsjkDhlU44i3mnLnsbEE+KhSoUVitAwcFQYmGpfxwfKVcQNJYrPe
mQwi5mNVm1lWCv4GImrfkQ+Rr3HscjqOXb0j4Rg8pxrAVddMtve9U5BfQqGdWaV/0iwmvn3CnFpr
rK0gqvA4SfbKWiP6MbbMo9eJ68JfuBR05XfYtwLK8MDJ+lfMjux2rAM2rqNDuZt+eqISO8jTGbTt
7I3oFw5Iq4JBUVUcKhnNrMKmoBu1EMnHuUkOvo/hjOF+qUVJXFnDyYygBiVtR92nMohnL+s4PFqa
yS5AvAOixvQlJZQvCFuRM8RyGuCnC9r8OXWB2UKId3Ydea2njorvHINW6spxPLoNxlPTjG78sSg+
GWhnAC1iBVvQ30wYISVyrgeoF5/taXqUujscyk4Xhzy0kMwwXekmFix6XnlHkAaf5jZT2yTDFup4
oAd6n7hx77Fy2x7oycxZNOslAzgdGnxDzcHTNMKMUvWZ7EzjJuwIO87bcNz5y27ZmOSCjBZ+nywj
3bf6nMS+y+6HjEIUVnKuCvWllbRlB5uYkrQMAVu1Ewj3mfJrnWQvPcE6m8F3k13Wz9TkhHvtmBpJ
jKhQ+MWxP+duGl3ZE1Vc065PRu18N0SDyZQ+xbaM3AJ7XK7R+8HIl2Ll36kBsQuer3XBnQgF26qT
j6ST8Y0Pxs+S+UswpLgyF6SxcgiQy0EBOrUtLh2Lz23c2vxxshbH3k38C1hqJrYSCOuotGjf1B79
rKyg7ZMNYlfG0torU5C50ohj21bF0TZ8+Iye7h2zauGrGe51ZiTltWZbMIyYrdhJqO8NuwdH1jpv
iTVtQ70uA3OMzAPcpeboHnyjpfm9gKw6ztv70K6/uo56a2fUulZynNvJv66GLCF4hYDNOtRO1ZS1
x2ZKrV3vWdODYaLg83CWnVXVsizvOAlX+KYLcw6vp3B4ZeXKA/IhvJpF9xlflnsiM6O7a8q7IhkP
jOLdbch4dLAp5dCl43uhaHXATWnNuX+ZR2CrYAepfQLJoq5Mb0SPJn+XtPMPkaJImOoJhkLFIozW
yyU3NeOTG7nWJRFzjuO3qrf0uymvGrhpw+ZkOSb2crpXWELJyXUF3VohW2BwN1Np2hdz9PJTAqOn
Jkdy4Wp5VO1BTi2Ebga/spXJQYZpctBs+j9ZS2aMcgoDdn6113x6szIOn2OjPfR6le2jFISjYTHb
IbkGltNMmBD0Fpx9N6wIugN5Q/BT80gPREJqYKcI13CBAmyNZQicGhN4nJ8+uU03EXvGOKey46ya
OyU7dQZ0BWE1bD/Rnpet1ZFJ79Nj1KdD2hXirpv0hwqwM/Wc5wzbzUZ3hXvqoe8yJ5KcVGOkIT64
ZMJ14QoDpWO4xCiPkD0oW0CCSWMSdsMyU+J0PGmzuDdka9yV4nVY8kxAXt9VBiqvtkOHM+Pf0BgO
TjAItk1vnxFpaEdF4X8rkQbss4oilWcDSDTG5KSM657l8HWSjS95p7XPtYCNNBTfOk1LHu08eQnT
QZ6jMH5dR6yUHIWwLbzAMOpiX87a00AhBplq8xgDqnesxrrOzBknbd8NB05y5onTClP2eyvq8ufY
smLab7vRwnpfEtdRQVOm0zGYt6Nu/yd757EcSbJe6VcZ43qCFh7hHmLBTWqBRCa02ISV9NBaPz2/
QN9LNvtyeGf2s4FVdReqgESki/Of8x2I4Jhn9wUPebsbTEBHToE53BcCHiABbVw+DAR5qNmr763l
u6XhyeTWLKOjHw+gfkK3OkbT3h057+lBMM8JWgiVmuMc8Se0JqF/O7M73VL6sEzbaB5HjoDW9Jip
rvxgaLXx2hjtyE40Y5UUbUoWZ5XHv2NZmxcG/FuVhVBkkXiPsQDP4mPh2beNCbJ4K/3OO1aUfzQO
mbug2mfhYBybaE7O0ciUTSd+u9Nj5V7yojAOldc9Ff7A118nJhCa+qAsO9/3oR8gIi6ljtjmLiRA
LeaoAK/0NGKqH6X83jG6quSxVEPzLhrCJnRLt0Av56vMRnqWGA9xXXY3HoyTi1n89MZ2P47VtK6b
1qNh1f8IDV4tD31mzWFPrzBM1rcmE4/mnIB7Jf1642Qz3KpPT87FbrDralOTzJFBUNxlmaHIwzOl
acy3sG/tT228B+Afz5GtTr5wAtK/9P7FXgrc1x+uTiOPCLmw72OPeXXEOs8uToOyYSDGZOaDEUNW
KyO3vx9Ef4zTATUXVM1T3lV7HyIGqyY8uj7gmYXNWpzsoXmkbxQx0yMmHeehu51jC3iApBzHNfPX
JnkYHeh0sQJHa4egn+hpvUpZoEYOz5FO3KscjhoN/Q5/5NoSQ3BQDaaBBkw2h2+Jj88B991nY7zN
PC9Ab6QMIctd/pEYqukYGIwgh2QEMKqNQ2Rwts4hT+zyJKAcoR+ClbXEzlXZUzu8KBb9zNAtG1xa
7CMCP/TEtUwujWxX1cwuy6jw9y5v9blAK3ez8EbY9LGwuY0zYL7vGI+/ki2aj+zP94P0fmAF83GA
C/+plCgEI9qEJ2+DQ15FCMNfJGfqVzKHUhNTU6YUVE8hBACDw91l0Mlbk3LtZbmM1hk6wwP6yLoY
C4ah85gRy4f3prVeFWAYD7hRNgYDAma2E5jUBVIQVdneG6wPC9Uc85az7dI2esMlfcDc9VqpHz0p
8UXh8Da9af52EooG6JYi/q05OYejf3QdHJVFWUH6HjjY0pL7EI/FkzO37p7T13hMJwCGI1NvTSnC
wcd0ugr7orkLUtpT08JCca0s59gblr/uOnFSmhkaGCbg/n1cH4x+VePS5nzEXhEv0G0qob73JVm0
ocSX00/iNmZE8jwj/+YZ1iqcE72PSJ+w4wD/xLeHyACfrh1dAJS1tU5S9iOHtFil3YE+N/feXYjc
fb0eGePDKkI2TtJHgyoLO/HHk1g+mD9HrMJNlkwHa6FUQY54MpFQdm0QfBo4hLYSSFrckbLhcD/D
x0Rxpcr2ychj8wRZ8zBlHjXkFa64pjevnEDs3Rdj2m1ktfY6TERNYxQHBerNadm+XNC9WClBlUex
z8nf6a6d5lRNuhhnMgYOOtK3X5TrL8D1iHPB42VDuwVn4NbhjWsFFmAFITCT96b21c6MnfsGkvB+
mKsHQMlceOmCWxmZLmhE5+tMemfm+8UFa4O9WmOGOxh+8eJ2xSWW0MfHyoGE740HjtQsriCn1iLC
+ottLlz/ALn2FbSrTjAvhz1+n+MX8Pzrg+a4nhQgloA/cYgcEgpT9LYv22Cn+uStqNOfZVFErEX6
7gt4/QXAtlX6mzDVvO1013At9lx0GqAWYZvQRDG5+4GABi047KJk+I3kLq79jzl4/0pzWJgODwW+
Q2VAonSXDzohmaHDydpgpSvJOXoNmK3xb0mWPyJoVgwtmvnLxvAnCIKqSCi57e+gudUnSKYD3QXD
9zb0a0gEyZPLOWjNca+B6b3MJWRxlKa31jk1ianuuREKwU86x0RIu8/KiXK1aRj6O9DVUAehS/K8
n8jB3E2M//ccde0RH0M+YckCmTNaybCNCElRNO1/11X6s5Dzvi3dZ9rIf2EY3JkF6PdqZpDBLunw
rBynJaUubB3uaHJ7/WK8W5JGsKmfPhVe+FXpA9bp0z1wtFsDxuU4wV2ZPUssUBPjBKyQhiENAqWa
SBVX+Ytpz3LTmSZIX8riTt54I1fPFlioS7ekKB0ZZzs8+ucCettaxOW8R5/g4dH6tZe99VLMLeXT
iXtQLAKQxtxuB1Uw2M3l9OKnNqCPZUYyN0V9tvPl37q/E9Fk3uNITj48HNe4YQDyuY1xKoV6Dg2I
sqbhQgTOceIOo7M1oxbWjackYwy9T4yBNRuqPng+K+T2CDEhkBtMmwsEPZ+w8TE+4S5DOaCEEMRD
UOqtUFAauwK3ACxuQGvVH9nRCYbFjqvm4x/P5cJ7n9AZV8QQXmTUX8DLPmf+T9W+1lH4aExQ2sj+
fHN9mmzq2u9Wee5cvcxU67lLfo/mtJE+YRTHoBmZXjnYkZJSkuXrb5rWwbwNELPFLH6gcMo6GXxy
CE8CwZGfsZO37rIZY/QsFpOLFcMqRUPcYdPYOD84pviOvfUbiAyRIe9IIDyiOFKFB0nQkP43zyo/
zYWCn+fnPuEA7DyNzW3W46f0KREz3JILztC/G3n51vzwwntajbABB3cAe4Dsdcul2nqpzeZJugB7
BmSZqX+knmWTWSMepJArEVoQmZANBDm6WTL/JanDbWDg2OKPnlyKTwc7Tg7Kj0q233I4DLOxzsZ7
XVX2kelGd8q+SlOdXCLSUTW97zjxzihkVbUPcxRthsxrp40w69wN7QLpEfg+1VQ8eMko1haTJPqJ
cItuuLCaqyyBsKs12l2YoL7rx8QCxdjlYmHuJ/eL8ZzanX6KnjTyE8cXjceLbQd3J40mds/oePbN
RdIwT67CIE68Ydt048+vRFp+KENMzTWl3oxM+e5DvSknOzvWM3WOtfL3mgsRBZzDwYZ03YVa4sti
7fkKQpqxPHVVOaKiWcbBNWwK2dOdE4P66imlW1FAwzXJxgQfGs1SR8iZObMGLvlIX+gDa8OJuVT6
/iVy3HcOxBqedHWlhnBhk35hSpU4QAU195EAD5sG0weTCa4YsRet1aR5bwRmfGaGQp1hYeJszAYJ
hBW+B3zkuz6QgE4zgYbXmfhdC4gtuImyimP16Eq9csbxLRN+v7O96bVcPi3QDRtexU+nMR44IUBK
SIMr9qXV13b39eGrUUFGMR0FyrtV9GmNVsj3F9CFVcuyOuGAe6qUYokNAEGWRUjSXeota13FXcXi
XgjcFQ9Tu3y1VcDrHuqZt3aeXXEtVOss4NBXdJqySf4KX59K8DAlXWoAqnij05r9zRvKrY6Yo7UY
+/7YpZev/OtXQ/qN1h5KQprRIrdhvDPALNZmnr2OD0vhPOVv5CHoTqLT7lxynEGe9QLiRQ1e85pO
LSgjmfvIfjVs67Z69ItYUp2n55MyO4YAQtADlLkXfxTjuo/7N8vNvhGyGfHuA+UxUo6/mWVJbsj2
96++ELX1bZZnO2eo5kl/Y3A8PSWF8E6BCwq9JnshLUHPmhhelWLPYDkvVjMpYMxmJB1qjHE0b1US
JxxFFiqNNYjXgK0rBc0TYg89pcL6XUl1lLjTV+Ns77/2bQSs7mg032zTeAbyfA2XJ8Wzg7PWpAmE
fGzw4exdiqYwYyczahlTBLfHC4V5d09ugSwjw8nSIYBRvU59rHm86/ukHc82itBZUgc32bV8tGvy
HjHoNg674x0/SZj2/vCs++HKyfaB2xqNjHj1tpnv0MYY5b+VYIHgrrzxTanW+LrfPN5JVVfiRO6n
yyDLQ/tGB491xKjqQqwmcefoPt9K8xfGUk5PRYTLMy+DfdQj5uGIfaq5AgJHaOoriih9LFxZGu8Q
WNDS/LQcT0M37tO0YhVchDnbLfQuea5iYgd5GD6wTgTIisgYisk27AFRUiuKm6w5dlTD0hsmV7j9
vBXibXYrMlhgBja9GoYn/dBNetAicmFdTXJtGXTRZMo8ml6zy3WDXJB5HxHcyqMplnjpdO0ZiZzr
yENNwHHTRcO1BccHMHqX1t23IM6/m/yIV443TWslumaDfwPGX199UmPzacTr1MY6Z5a0H5vx91xg
YSkmKi1tzxiO41fBnhCwZrlZ0ywCeKR/LKzhyI1HsEuuYt/sdzKyqVJmWrPxEzBKweT2G07O9IrI
6SC6n6YwDg1tzEe7xAtDFVROGcMtjnnxKOGs9yJz45Wu4meXge2hmbpD0geCcOevoAgMJm1U+XKX
XNdOStFk8bsugvTdz5FXmgwfdZh8+vvKJ5AZc4I8DDKXu9lWv/yycbZx07griutQ74NzFEL9c+bR
w6tfHm0KLbd8A/DEHAQyCdIUcdnaMABN1q1PqAujOuXT0nnlIVjLGUEobKik7BZjAMBGtUzmAz+7
RkOqD1b7aPZYd4waBkUSccAjBrqozqb+ZnNgXcYpPyj/8IHI5cy23dUc6Wmfth4LboA1PDFrYrt6
4A2eHX3lDEyIqLkOpkGjND3VdayPWLBAgieyue/i/qbdhkZBa5X54ifyvbp5nZtxlbq0s2g3vS5p
+o2Q67oG0T1Nr4ILtqJuZdNovWeBig9eUao1V+n3rDuWqfkzqHGuanuM95Hv40kyKRgMVL4PEIZY
rTilmFiqZ4gT4Srw3QXrO53HseYAQobMqOuGljFcW7bENmbJYkNsiWIyD+Jhq9z2YNnur/4yb0fi
bqsaktdqklKsC4e+BmfekL1ggLYLYvlp1c+2a9fHbsCjEJHgWeZXOH9wfxBLc7KVQOQq4B5RSfyA
ucLbuZShMFDGwpB5h0QabEfJFvGRG5SiioSpDNf4jqFji23WolvTSHJ5HqnG/qouwtweu6k+O2bx
7tL/kTkdFTMOlaQ9AxK6a7h1WHT52SwahmTY1CTZd3+AV2suX5iCR7eqJooT8kCS5quqBTr400MP
rsyzocZ8q8PkOS0rcZ4KMN+Vwf2uT4jGGhyS2eZcLDPYwWqik+E6jutuk+vqkVsem7SZkoOL4HpC
b04jmqBlig+obsRWLa172ZCvozl7IDAZb+yo/+7W6mlu636NzL8py/gYXB3PJg1nMzZCd1xTdXQ0
qU725Fifioae1cmkSLbLfZwy1i4OBqaHCs+ytJvdmPDa0Xz8aNTaJ4wVQ1KmDbtwAB8F5T6WBrQj
kR8V3SdER62EtiFrwpUtfjD6tddO6dqbJgZDPFvjzYzjbDM+csOpT4p6LTwm0Q6r8WcVYRovgqpF
9BrfneKifaKGbim/p4MNGH9wqSOMeJ9nRf+B+QeYeUuHS5z6ZwbBxj6ts63Hp+yo+n6sc8ik5LKx
IS1/C7R0uauKEqkNl1NbELgjVUHpXPngZPktpurixPzG2ZBR/l2YISjM3LnYnk/FUcc4grvqxrZC
Nt6EhIalw2syUJMQtJBKsedlaX+ncw/OoCQZkvO0llU5bEyjYNDM3IIWQvZfhJRVOWRbbeiP2nrI
23x+KbP9zBNFxYxeDZYldlFclOvGZS9SmYnW6w70j5r+Hb4xe8NMHKD6bK363HnPU+qevKbD6DI+
aeoLd6ayaMxraAwws+VpaFym8ClZswCn3dDOW9OMnztHvHmMjzJJC3WATdQTBcbx+IVU1bzDosE1
necDE5ndPNihF54ZU10GjIerKiVX5QOB9JzgDQpOsOlaCLd6jM4OaBQqXcPDouK3jYMxptNQczj/
z0a9mamAXmUTxeMgYZMtvqxbVabXwB2bnRA8Np6sA8x9lbGrsuiU1UN4X5fTR3xP3uIHxWEMBMr8
pWwrpry9/xlRF7ULgVRlYTphgxOLDJmd05mrRd5TabS4wXoqOylZ0Ha8Latzu1j/LfZln1EY5/no
lYbnmIMH7ZypRuc0FYVr+fJOBIe5rH3wfr4odJXZ9e25dF5oZGiP5nJy/8KZf33447dL+7JDt/fm
C+FuTBUUUCok/kDj24v29PXhi3n3n7/9v/hvGaiWVcvFc/ZTYgAewu0XxrqPTXdtjgsN3OnEzqu9
J5MrYVIEE24jWmyWMrd4gf1//Sr8j199/fa/+29ff+Q/P+O/+yNSjlwWIkWBlhQJK01FRq+pw2vo
x95WA2xcm0WLM28K5o3RIM+EFDfnYf0iB/lTd7q+RnFEGxiI2JUkp557VC6XjpnvJHbktcOfAhfo
r1o7AsdJhkmUJ8/qEQQnxq5di1pIbO+OJ2/PEks6dOJM0vnheB2MilBrJje5mjD5WxSXN8gcilHt
SnbRWfP/CSqSSRTtupsPiG3B56dIhH+R6W/WzHFdmCxzXUNGzqnavZLQAC3xTccEDCbaJTbwFZQh
YlZJ2+UI1a0Q32lBDKwPj6XjGDgb4KOfABpukw7cPaXIXB2tg9EN363SEecArqpoGYI6tFCmFIHw
8lxrP7bRDAEg9EBaV5ZDAHg5UTqB8dplv83Gz54G8dGK6RfiKq2xZvACrd1BVJ9IY7XlqUgSUjUj
vpq5tuS69vYJ1SS7YCEyD2Pxc57iC2cXtkGzecUPjS49sxRMXnrPcQFUI8ZL0vgJQInuMQvgiBiP
uIjsDd/Uy1A7e27pEX/CrNeWFf1oEChAtJPOGv0+O1i195wbREzaYYCV2lGDyX35atOg53XD05hx
cDAVyOQh84FdlEvfltZngoz2PppndbLtCgBG56mTLLzn1BAdZ15udFRRtItcNG7ccfJ2Y13fp11n
nCrfpcG2cwYGwz8rxRsX5KU+F41tnIoxRsh60CiwldvW52K8Wsyqgd1vu3qbstFs4M6GwMV8GmLH
7IEykKfQ9xrG61a/qXvSIIYY3ZOTVcXKmzLqlRRo25hxSxIhp1Jbvk9YBfnq0NLJ8+z9mtSt71tH
UjFLa3CxbZNsOMjljtcXQArKvqV+psYr4Re8FkJn1lm68xsXRUL3PlXtJG0PQC9OZZng+R7F4ev7
F/XVdlwklNG8Z1pO1GxyuHlnb/TW39Ro3+IB31v4KgNcQJ5ZmtgSEJYRpR+7mPMObLZvX38ROUPb
4XsC/HSl4dzYtWgGfVg7B3wbE2BatFjfFWBDJy+guIZiHlp8DsD1+0M/qb1NSy1DK4upegHTl/Kz
9D7OY3h8Hf9uj6YPakNTJmSQYiSlyoPDeRiPK7f/hNq+oP+oQ+6C0qXYwCNaOZUc31I60aiT9ZR4
a0dFAZ4ffGtKQemfs29T92PO0/ex7vE0jsUBmMIHEJyAKXbcPfV2uII4G1K1SaOdYmQmbYnlOa2Q
ioJ3UXUmRfUx4n40fSRlOTHxR4/qYyPZBjE1qR7l2U+Fqn6ZmbuvwyR+7DAyrMzKgduS7odERo95
uNC9Z+qZPNe/GCnnda4PJPdNQsXKgxiTxAfTCMKdAZuYPmzHP455ZBJUQnUZ5B1QcuPQRTUTx9pH
EqoozGrCq+gE15lvjpUmd/n8LcdfNFXu44iUo5k4lpg6ds0UPqTLLWqAI4IyhW/BY/LA3DHeMFB7
9lJ0jrSL3XWzTB2K0v9OsTETLrvLt8JLp5O1PH6tQqr3G152DRYGfHR3Di1akHSCumVyIl0HnDP2
Qd7ch9phblXGb3FZ2it/iPMNaYrqNLstu1g2AZ4lk8r6J5xsHWt8wJ0Dd5hSu5TwynqGsMiVhvYW
E88Ms53ho/dpg7KXUpavD35J9A+4q95CrbjkoqdvkEmEZ2MKSqtjns7xKWjhT2qzfOgFreVLycvX
h67EoKJMg8oLL3gF9+msyB1Q2qEoXCK4DRyCWJbnY3WuuvnMkalIlh0kaTfS0s85JXd0WeEo6BGs
T05nUpe6fJhBDGxUu/ReLQBAYUWvc8mfzZZALEnR7mzly6Wn/mlFCenU5XNwAHCxWtY0ByKF73mE
0SP5KmtQuTwaB5/6mGPc1xcPf9NHWTLBKzGa5cH4Vi8T7MKjZdME+YFdKjz2Xmle+wb3u9tJxMDI
eMWvmFGHfsNkDHTakAO3i0TuhsZp2DUJxBEpJfLu5R3YqC48z8bvCb2em4Q8O03kXP2WkXY+i/oX
PBGIKKpfWt0Fu4r9PnQMimnJ6lZq8KJrIqs79PN0jyMj51zWXTK+elDlxSPI7+9jYz9pijw+jKI4
++4w/srs6OLfBjWHH3XGTHs2FNFgXeJO9uJmw9Tu1QonGPFq2PUxCv5EZGAOGaL6Vhm9W53/YQ+q
/jk1b25YQGsxb7oFSBE1g9rI3P4duJhR40LT11J78TboLe6GOYYtmyzKRoQ6RPMOfiWzxEcNoSec
sAHqYs4vk4tFtBaz/0SNCE9wUXufYji2ZXNrTfVIdWdHm6ZOjg3gfS+rXtCoGFylS1ogWzCy0zcV
3+QYhc+QopHRI0V+z+t4Z7CyuRXFzCml0CrATdm2drfjlA0MSGMqSQpK4vHIlYHZ4C9uiJQ61eOA
bVT6dv8DpDQse+a9z3B7aKuteRflj87UtXcBfd3VJCCMRiLAK4Cxa6roAJemIBTFzxHKdnnUHhqs
Nf0C40KJebwvkkH+tqqQKlYs31zeqfEeeKH8DpB55wlxZCns9hKHxROZL+65ZJp+KX0Qs1EeZk64
IMTm7qxDRWKmE7daYdUea8aKruPcWV2xn4qhuvQhCHmqC8J9YoVIwMhtF88xH1rs0tiXm/yiK0CS
dYyY2temx5reiY/GmqMdMXL35C5jiq8PGXfCU/I2hG15ySGdXbI6crZeibr6x28R8vdNC67J5qwy
yXm4eW34Hk5kvMBz2Syo1iNJS7Wx/R4/VRWV29SolpgIXWkE+NcBZVKsd2OyVWNbr5PAoSbKbd5d
d07utFpe8xLlRiZC3lWJ8aI6y9+iA+TbNvwtKMZhi5xeGQfR4jzP+CElbmnFOLgLGDdxZC1XTZlg
ck3nUxOq4L7HD2CnwykKp+TmPQ1OgoVoKYn1ig6DhA/Tps7FtgFlvSK8wZHYkmhJJaGZgsX4YGS5
t/UC0MF/yjn+LRH6vwjv3Yoob5t/+xdlEghEbdNFfvzJb5nQSEWe0SI2aLmEB4ktlj++PUbIg//2
L+J/d2GQRmUbxQfK7QjxzI116VvzFFmt/8DLtaOMLzolEhArmfx668gJCIrJ5H/OCaVwlMLMnk7A
1Csvfu0bjwPuUpAdJZFxwL6SZWvPyWDll/bfolA27WTrooYmqsvmQLFqfJo4wuMYSJ3nNvUbsh+d
ONsJPvxC0J6rhTlv0ZPCA5iIj5TK3kvjV/HR6uxrGcwUxP/HBy+Dm0SP1LMWFXMtyTmpxwFnTi6F
pXPXlNvSFI+d6wf/5GWU6h9fRs8Wy6vpejYv5V+qXUhOC2YMrT60g/uzpHX7o6vjfp3Y9JYSunFQ
OProfX4vJzpIZje1QSuP9iNuR4UdJC2OnUztR+avzdWV8w7PAgEWmRF/Qex+4o1LGKdzn82pMY6J
X6/wl+jbmMQOfPK02RaO8yOFm0bPcxQ+WMQQsVyEn2md4ikiwP8qojHfQPNBOJWhCxGhCe4p1D16
41SdsYTeWoucnmygiDB35nzWiFdPMj//nx83m9jtXx83nyJaRd0OMVnXXfKrf3rccrsLihBfwKGz
AghcFH05QbMvh4Jvlx4VjpLU/eI4as+9iZWVctGYZ2A/2F10RB6+D3LfvAuZULhTWh++AmyxaquD
0srfAjfQ65+qzPTV21bjPL1kY3RPFcO4oTDV3hhB9mHEcf9kDBLqxz95Bvh3/9tvzuEbdLAL037w
l29uIsWa9zO2dxgeR+ylyKfQyezok/g7EUhd0M8m+UEwvZI7u2rGVWlExnevEuxdBYdgMCUHMNZw
6zyGrcxPoSJMnflS+5SOuHWG1M1jBQ+uwLzCxPaqbTf9068SFd67lt3eT12crwwraX/0LJGOOeVv
ThvUO1rflpEEqVxxPxdNvtHadD+CMoMQyTQuH81Xs40/IquPXjjddPuUBMxBup31mGIEpx6kx4g5
TA4WdeMN1ccBcUZ/ShdHtHlw54Dv4It1xdzkMKXO0bE3glja2QpvtQdyqdLCe2LTO2Etp9ivSsO7
0nfCey6zLAjAYNZ1PAbnpsrf+sbpf/UMuwLZfhbdNOFxxwpqqce2x8eQuAp0pWrlU4mWvy+zkSIJ
LtQbQxAkzSrsfG7XO+/VWFxFPatfLK0H1M/g7Cy8HicKglXbefo5DmS67YSComZiDWMKCH4LAT8h
ZBiHO/btejcbRFSGXTOXzQexN4zjzZH3LvndwW/vrHjp1OnZjoa6fM9dx1/5mBTwYslTHKrs0Nr1
tIczbRz62HJxVrX2NuWYAf5ZfPyTd9g/rkTKdYVybd+iqkb89R3GgCcybDK5Bx/B9GBiXbaRNi9u
/5b21g1+Cd3Iuna2iInWORXwHMIo0Qcs9Nz4vaHd1svMMTKt75lC55XM7vauyZzcnMD2ZNO0mX3i
HXQp5ZtucdXPrbdyW3hQ2YQG2dTe1i589Psg/MDYhmkDdRTA1nwxW/5k6g3qkDGr/Cff9rJP/dd9
DDcFqTfHlq4tTPGXhcVQlGp3lhseZre4Aqy2rtYU6bWTGtG9Vt05yy26q3X+XFg+NnlKeJ+50VyN
oeOCWTfdrZFkLHvXYvqj9MUIUmcRK21sMmSWyx73t856nIOLEXIevwnSfyvbIAGo4/iFN1G58ZmJ
ATm6d2gDtQp1QI5OdukYMJ92K7VJrUztKrVvmH9tZsZZ/+QlEM4//ughEkjlO+Q9UB8FnIE/L65u
b5YkgqvwAFCpv06p9i5dbTMvs94dt20fZpCMp0pHP1yJd0NG5dsQQR9xQRw6rokgl/nlR5pcQV8/
pVOCizmz7OfM1RJ2CFAiNpGzqmoYdtFHgE3h1g/992o0zYNVgYaJDWm+2jG97bQrKaOJyatMxbW1
A+z7jLHDIn3NGbxd56h+g+BGCWAAHbEx6u7JdyFx5OVzhyK0qbKxPHRdcUtLc7jWjJDvRj19eqCH
sJlmu6accIcr57WZYnVtLSmvrJfvqYxMui2Av/QU0j3iH7LvYA3cW1WnuBpmxEMG49KRKlrPWqot
5drltWFUs2kn6/LlLWHNPjYpV/7eHCk6m6r5sVTi0YN+e+6q+tG2W+8OmCGeYS6DpT/jOMYvCXB0
OBtFSeakzaO91ynSFLO372b/3IIzO82DGbHkeQ9KdAmQnBYGb6vldjAwpBJT1KXEge6W3p2lGgPT
EvaXEWvZDv3jpzv55pY0NWBmr8rXQ5cGtzQTVxSHdB/3ab0tKT3cN7mu6WUmOG+KrNqMnov5DojV
LrKAjppRd8Byin0v4l4ezIjdSmjqQ8IhPuPppjLcQDRXoRdsRSWsvQRIWKevHK44/6UoekZI8Ln5
rkSJ8jVPWLnm/sN07WY/h5hQSEZy9usIOJY5JIU+5t4Alu53lVo3fJsXgWXrOmSIo5KEqYcxZ1Vx
7brVKQBJx10auiYEl2gSCaP1HC+gi9tiisxncubFQxqO0Xpw+MwwcDirz94rTrGV7XLvw2Hq3GXd
xICnDIyX/3llERblgH9dWlzLlY7wpJCOL/9yRA6FgTDUu8aeaepIMXssrqkbBGsc3dZqmuXPnkv0
Y17GATiwJt2WrqTaOBSffe5q6AkId0YMV6Lw/fHWGFZ47Hy2tSz0n5XvRYcaZAF4mkEcbNt5a2EM
jeWUXVShmms7GVj3qh7eW5i2935grH3lFVzwbmOYhLdl3PfAgZRshbBg/Oa4fgOG855pxXuvb9tV
1vZ8nkZOGd08ZReyk4tTYH7o1dBtBqLSFyUzxuaFEEyGi2+MzVGqveLShWGJu5/nkTYj995K22pt
O1GzC4c6Xk2C6HY2tW/ZYLm3IYm2NmmzJae3y2hDprL3hzs1x8jHfSuMm2V9R77oD0bBtLyIdzOH
iHuXEy47yQDOFA7FdnbiDew0GqJh4+GUdBRzqQCEoaNvbR5jueEKxmhuOsK9UJuvHLxyz7aDrJcG
5XzIUGyAzQ3+KzHaSzJV0CnkQz4DXeDgTd2Z8okDtm51ID4PPVrT8yGJYa/mKrevSc7RHGPSHT7M
tTBKDhsEveoUZ8xANOns5NrcYWNfTG2LEwJzNX4X9RyTvEH58rINXUbpOqat4OB7SXUf4QeZwVbQ
GU4YD5dkrOPsh59gDPAXTncdWGcob/Pm64n9/5iff1Yhaps2W+L/uUL0/lf/7ed/bRD941P+3iAq
5L+avMdch2ucdEyfW9zfG0SXw/7fK0OtfzVNjzp5KSH6QNDjkvN3no/ifymH/+oRA0GMdv5feD5C
LZ2lf157TAf3iOtYJCttn+DEAhz685YetnBX8rq0L8TXVgiFlEvVNpc4wOx4krt0TT8DOJKMEVb4
revmeN0mobrDM45fxKpfgoIBaK+WHd4I9nlr1VvugKXBPLd1qHxua4ZIhQVxmznGN8F9KwyGZtvR
a7geJJdmkzqL3pjpRhFEfkb3BRcGqaU4gGQv8lvQFGqPo6xONF3vS6d5odzNzCh2nc9RDP4MAYSh
8KGO2yeU3equVvLZwwC9p3Wv3YmahII59O42tvqj2Rom/idV7EQ3Nq+trp+V3b3WqVm82T4U53y8
972ggaxBt5DdD8wPjRhaiqyuFMwx21RACZUWP1yIZFtOFAFFwy6jNAu91EQmMZCdXBES+bNoB+2c
KsPHlD4YEhZrktWb3DLfOogGsZjPvkoPxb+zdx5LrjNbdn4VhebogEm4Kb0vljcTRNUx8C7h8fT9
Afxv19HRbSk01wQFFkjQgUDm3mt9y/OL9zyvrqE6nMcC4wtaKA1sb3dwAj1ahBDQ1r064vl/Nz28
6xwS1bocuwqhsPbg+i0nrOkRhABA3bAYGOtOFq5scDOE4oHXs6uI5+7RRjCza5cezZoxLKA5Yss2
0NWGjN9QWOSl4MMufk92B5mrePPrCv9UmKFdyryNK35a8KqXFZLCJDCsI5B87wLtlD7iOFQmDqs6
XWfxnSihDkOCIy7J7X7bVffem2m5gymLgANCjJuRCN30NjwUuocySmiCZ0m1H8lpN2PEnrQnsiWS
J7yAOSrAjhYiqFmXbmhNj7YGy00sKj5oenQQEkPbp9NeqxiGRi79raJdC9nFZ2OQ0dqR7tlKaL8q
dsyECLvBsm0P3tWPFLxPMdij6bPJx0h5qr1VkWjGgolvsaGny+/AGZotZS7QLbaeJNcC2YwHaPtk
Pzo6Exq/ylH8Nr9N2XpnkENfWSiAGUzxuXrkWkxEsAZ5hfrqC1xUvtMJPh7vOKoudIQOtZzCsLcl
Of1iEGjepT4yc1Ql+dgZr3HhbEIfQr8Ecd+jJUhs1zhGBn5S1DwjU14SE0ToP7uIOeDCGxy2tYq3
O1WhfvTVNqiI5/a0HiE43yKiA3cbhORdt0rcw6Jg8gzAe291porhTjpXXvWOogO/+S4xYeQwcEvi
7BWARHVyiL5eVsYThbXmvWyyx8TPnlVVaVd5m5g7+irViuipHnHwUXJZ2w+BtDeM/B1gW934YoUY
4CFsKp/Yvs5aV9FsBlZEMA7nEMdrd5pCzUkY6kWGTbf1RuzseK8n/Wl+TnXgqkWOEMe2IxMPcmBc
nNQ5BYLp1nS6mlSp8JF9f1Te1UQ741RufqG3zE+26p1GJ2831EkIE4L+faxUPoNBD3KUMHV+DhWI
ksyR33WzQDxahv0aIjCc/wr/kOdgprQGRFCj0qMMcXHEWnbo7cNCJGfw5/jmQd7TSoXEaNZKy9y0
AnnZ5s26xJ+98iRORqXt24WqmdpWUkxaRWnnLxnbvdSkzj41KW5EsEvLVg/FEsaYc8hVZVv51Xjl
fdaDwScBhGSBhREpd5SegsS0boskis6Z6e0re5o88ZUrFn4Pratrksn7X3SQzMfYD2nfRDXD/6E9
Nlm/wl5bHErV+hiUAky+nx459wMOEJ5cKhpJzFqW4tOYFshXKjqaU5Lj9+15LTMshHvE3f1r+0A3
gc+L2/P275u3e87/pNbLnuZNf6zOm3rTGjZVr13nXcx3mf//1x7RJODOIxfN+dQddPqNBsfKHecE
tcL616qSsxpMt+e1+U7z4vsxsT1VzubNThUim/7e9P2Y7//Nj543gCVBodSQnzvYSYMmenquf/8K
lPl1zXe4Pd28lz9Wbw+bn+W2CsD7yM892X6/+D92/f3C5s23LfM//7j91/ucN/fSQ+NkS7n83u/3
/SrZPlKOgB35/TnOD7u9we+3/v2Qee3vu8///OPd/fev7PbIP3Y/fwTUg6f22X99bUXREttRJZMW
UuGTnvc/L4RVVup63v8fL2LeNP9zXitcDKyJKVEB9u++2eq3B9zuhSAUO0vLxAWGtxVTp+JJPPMc
5RndPZ9etBOEzQZY5n2qaODUBowLUTEF0fXZZF+Y//u9qZZ6skUew5yEe3//f14DVvHPHr633vZS
+ZJ9/bFHWvKLqDAoXZZxeeygSKi4uzBc0SKfV5WS7MDb7SFk8hBkobP6458ZULh9nL/e7jJvmB/n
BYOG5L278+LQ5TygWOWBUgy5itkwcuoPYBY47rGMyeMdyHw8zGtSoBU3GqNaijqJVnqKtH+8QNEj
m3f6vc8/0WI+FRQ69EVaajgNj5KaBdcOvjPGwGB4KpeZe/vLrn5xJhdYfIaPRCkoEmo20rFxWgxT
btm8oBYIvfff3Py+3/wwvg30yS3p07bdMAMujj266r2AyBKq/Vc2GeHQ/qaE0I6BsRRG9+6l1mPu
cZkPLeSXBdjjw5wlWeN1O8w3yx6YDdEbu6HD621YpF7ih1NdxTq4doQltG8aALXIAOYFDRLGaDnE
oEWakuUiphCNoWm5Mz4QdVqbb+Lw0LatkwN8sYLjvCA/BVvtwNU8JwQOOb90siOJDihBpq+UugxF
wGlh4/fUO89G90LaYP9fiyZUfheaOVEfMShC2TfCLVSYq+yq8DgQSrAcSEtkmg+UO/FolPWk55nk
KQjh2uMyU0zgTBa5uy2QJaQJkVyVODUONl1rEs8VTPVdRCwbSVaHSIJ8UTuNZIq2fCc49CwZkXA5
43OLmO0iAd5Dh0z0NS018Ccl8iLaVd6eXEdzGDVSHgPtoImjLeha2gSArW6xWVMa27zWWVRyDCO/
hVb2OnEQCam+axwB+gETsM4VS/lnjVo+gyw8fu2kwpi/A45sJLp+g5CfAQAu9unzt6dFV+MjLJOH
2XqkThZZ+M+Y3b3E2GGvnYy2/0qEo9qPurKbgsGGaZHQfpyQGejy8BLq05dhlp6T7jSM0kRLG/6y
nlQac1jZ98IfAnKcJnNrp8BnsumP8slPB7Q5wH5YqvoA+BxdJMXRPw/A+VD8638DIWaroAd8T10D
tROMBsaMm4pRYLIwWkF49vSW/rht2UGI3As/YRZOJ5e/guy+Q/DcAmVWOna0yKZjan578wGXzimW
cyrivMXxSILFIPsduPad3fb9vzpW9HXnGG9/5ZfdMr+cKZFwNr/2EqteW1flav7VzYfQvPa9mD+D
+SZXE4arkbiZ8ozJmeeXXG/nxffNIVHfcaVh4hjUax0iBlnOCZu3VUP0LjIdHJizdVKXCgf0fFRP
i79u5pXYpIbvUQ8zJScz+Gbfi9nAOt/0dWjvHBYHpzN6nJGd/qtWByI6IFce5kWALYOSNN8XsnsP
SURGAbf5DV1arOeEz/mja6fjZ177K/WzTrJDpUtt75kCOYhJaE1MzxQLi74aOlserYZI+76IgEp2
sIsWvgmJZOCaN78hwU/azDU04iplvaxiEojKT8dyTqoNvyzZH3TSmyNCmlpVv3M8GxxQi3MyHCgS
j4MOKTdQkyPqrpMfRk9dV4drvyqStSYFIPjpBwEH0B+XU7ho5ujALqbcs9uvQFFXZEAj1B8xQXWT
ErIht1v6AwEd04FQG3gf+yB5iifp8O2bnta+Dwa7NKKDeMx61AsSkP8KKB9l5eSz13Lj4MrMPNrT
QmEyCHY3Xpp5JdEJTlc1twsPoNoy33XBewDdCdVg0wbNS1O4ysan9bQqE4P4DPSGuEc08xTCf6fA
TJG6FlmztaviHkGGxF5jK/zOE4rlQNFXQ9k0K6lCG1ccziCtnZPaNerxLlDDnVZUeyPSoaVkeN7i
6WRRCwarAi80sbbTbc3LTXIYuNS6VuMdsoyAeqE55dJ1GDbj4ps6llxVaa4yU20U+hwhxYL2kqQC
V0vlXp0ID70j5VNnbQ2mvcvb3kXOvxOcd3i8eJ5uzI1lqZ6gSSAJkOjRe8zPNbHGlpWv0gqQG0AQ
zhp0Eg+BliubsNaAzqjw7ub/zVvHiJYaPI+noOFcM47+s+cl3iaq/fxYia9RKEj6Kl87Akq2Q3bX
w3E4hGX7TFuG9IYUMxTUhoh+FUid+YUBcoWWE+snUiTuJHWBtYpMYaH8Jv04PwZl+wakaFhPDULP
7/QN6KZg0SOoJ+GZH/20AOvh475Vf4kKM7mDm2Ss1EfoE5S4D4DG6kMyLeY1ZCX1wXO1Gh94Y+3t
9s52+mgdBQG+Mc4l62yimtzuwK+XzKZPu5XNpo462js45mjxODsVCevtvQUFhCK170C9WNNJd1q0
KcL7liLLKmk4zQzjK4DFF1+pRybbIyRAW+PjseIXIopIkIs9VKV2OKDNzJyVUaARrLk6zJ8Obc+p
bxrqJKQouUt8PZGCTDb/9/DB+Z9zuKBSAQdS1GA731mfflzz2vdivpv1HVw43553EIcZARoaX+D0
RH/cb15FXIFwybJ+3x47/w96M8AkNV5m5o9YJWkOVUm56vLaX4lBKKvKjB7x149nd9TiB7AC4y7q
HiIEUWtDJzpH2lMJDey24RkIQDGymQPwgC5F5DgQ8pF0zqrpJzbBiBN8HNG+9lbx6jfZNnW0NSUL
+v9BQ1RM5usLZI0kusj+2KWJ/OH1GMq6wv3I58xqNPiYLUt7KaoGqZugJqmoMT7JdlQeRj34oREe
7RjiozIcQl38zruzA1+ePU3RllkcDp+2DE8jwRjPOrWvHSUm8OCt2X7EynHejvqgW1tk6R1aAuIe
S615tnqatiKogmWYevalRHx0ySq4LlPJ5TPQ84dM99STD7UQn2CIoHTszPW8EXen1jfxZ+XGyaYZ
rWIPACR7lsF4mffKp8ahHpri7IZ5d2dSF8bjzNPVjvKO2AVBfiH1gynIqUkH1JSIbcdrrsaLsHfH
9xIB+SbLzGZXgqN76YpgP7+JgW4lTKTQOOEa1q7MfvhBMF6/OhbZSdVAEJKnSu/eHkPtSJDWQHWN
tzJSUxhdK35LFTkCQ6q1rZY0wRuentX8qpohwHWPYPUIZIuOZOxgcpw/HeIEFpBmjWvrD9opMwb/
tssBJkbbm/rLkEX1LkcNv4mruntPwarOjwxyunB1ZRhQR+34sWn7j/n/aoL8O/U9ZPVDauAqqLul
mJ4K+unFgZD6TGUwh7cocZcrlv9pdrcvWJQcTiHg0X3b0akP4/Fh3mFXmCmNK6e+BKjCLzkBR7cv
0HSyZ10NKqaFcYLTvokPmhnBDZo+ErU6uoHefUBuqDexbng7HR7086gnp3mvY0CrdD7EoEF7d/Nh
Nz9QlARomrn+INQhPAYOZsz55Wcaw0tsFy8hqk0tVfsNOkyxD+zcvY98CqzuYGQ/MkS6Igr0194Z
yw0TZf/gR7K/hwKKqWi6R+NjgrOU6I0M0AhLiywPBSek+0oxIQcRcPkDQxqGynB4a8LMXQdGOTJU
ozqq5dYOHRLXrGk/6YDAVCTBO6MtfR35hnPQiOC8wmGntDntxwzxrnZK+56YVMIUm8i53sgQ5Ug/
JMGMe/jpxGRpvffKtYt1XKR0tAMyOSgTp+TR8CwSukeF2/fDH3S+bk/nQo809k71Annbh4UfIq1N
52MsbXfVA0U8ZTl16CQY29s9JnpVO47Vp1OZBuJ0ARGWHu/FnAJD52fpOQfgDvpMcqdfZb1inCqC
fi42bNbbLtx2Z+H1P813UAs8ylg3wnNdo7vnEoF5Yno7hJMU0WB/tY1Fhppl0w7EucIhqNFjbKvk
R/LPC8oJo+lFZ5wN0eXnhOfCuNlpX9Q1b6+nBM3SKEpw8bAAncKwblalIZKvVDnOz6SNBVBkLm2X
AlnrqfFIU6W/rn+24nW+Aymq0Ldwql5w5RQncMHWqvZr9ZI3fD1Eyy0p3cuftHQoRXa1+kA6VcG1
DdlnOmbtw4i3etFqVvmzAl2YWI34LI0Ua1PIPkqOz2PGa4RyiB4cFtXDbW9u8Fg4ufmCZlTBfG/F
Rxs90oWDibhOuvyfDl/WfNfYwPAMKrJ8MHPR7vLYw5Cb5+ZDbtHQmO+S5T3GZF1+EsETYY+Y6NWa
6KC9IqPW26J8xXF6ne/Kr+epUWX9Qmkl3tT8JA6QZoI7JH6CkQ8gJgOck5jescGkdmHVlnKvEciw
Y/AEQt4y0I34lKSJkZQ/U45K1W2VD8QliNVWCdFsl8DuxbH2nX4dgv14FaO4zB8P6OeXVpXhi6jq
cgMnDgZFmMm7vlLUpS4who7idb7n2ACpaFpNu4eO6O66AbFD3cpj35TNY2dj5pnvNvjJOhfugPEd
bUdLDtC5U/3gBPSJHplnB29jE5/n9+IW7pvaNsazDRhhM6L7P8Sqqt5pNkLDkLLND609zx9QyUxu
4Y+jvEfKH+/DoB0g4fvmY9iOzAmnD8azINDRrvrw0E6tHN3tzrZOfoOHj3hthlX9pqXacb4rlbrP
MMi4TqZdfiSdKt1qSk8EfeY697B88aAXhvjRpHKtu1J5RwfprboamBYZQMHFjLCeM4isv1LnfgAe
8KOfxP2tayt3Rqrqh6IUmD3ztsGQMJznfQW1+luhlf1Ef4GQwr7pd83Ipdv2cfjzqiGAhe6uHzzt
DSd1S1s/6I/RmPl3aQX1/raP6UXNNxsAsBdH5WDSplPT/LDp8fPdDP/w/3vjGWqm4f/WG0ffTQf7
v++N3wVh/j//x695X5MyfBKE84B/OuOO+h+mJlxVnS6MGjE1tLz/6YwTfOOgMmSrZTqT7NX4bpRr
/wFFT0cQiySePyab/tUod/4Do4+KpMbQ6XFrjvP/0igX7OjPNrmwXVdzdNO0NcPRdOJ3/tc2udcp
fotBw9xnjPZtRwz0g3pY+iYWstQ3v4wGm4nz5bTaQ+FyDCYugRuo1d9K18k2phDtsu58MidFuy99
gD6S7a4RjZvYaa9JjiBf63rvkGMQ2GXgjk1X3hcaFcGidTLaOoSUjB5GdtKFIcQE7n6MLnmtExWZ
0PYx1fc4BlpiZw7q2acs3ybDSDwZYVjMkfSDVjX6+o9v73pTPv4p7Nf/zUeiq3zmfCq6YVnaX4JI
cJTS0zqKDvTrIAfrUMD9hNzTAkRmrihbK9MB31UF4rzRgPWGvH6MPxRUhysY7ysAVeOuLlDvNG7G
u/FPbsGcuIrchQ68f4Prk8KGa72hrS/2/+fXrvH1/fWFOuSeOKitTAt9hSWmNKU/dQ9eoBPkwSVp
7/neW1p6xrIwcKj3Fmym2sVxMmp3WfeahQQPDAWBoaVddnshndc8UrqtJgFy9X4C8K8DhWDnAAsI
eCPoY23h+VxEtrnSgXMu0hIuYGHj1cfvmzs+DYagX1RmcjQS+C0paSiaPt6HWkmpRpG/UpArCyJL
jmUSovTK+yPN2FdS2wBxQ/AJeudNb/1nu6gFNAFtr6IZWEDb1eIIz7tz9QPqDFXRNBuEUc9kE7dM
xJRW36cK43NoudgiAY0LGNQGHFtMpEt1FF/MNcpFYEEwprZTOmJJKO1IGffOUTS5rqaKsGYRj2PV
P/UgwJ/uUIuIvGHvJ+gTAnqxibBey67nflUJnQoLsKW8FGU9NTeVH3UTowCzaxPHSrNDDTcscc1j
JPcQR2HxOJWwBsiHA1ZgqvYe4/pTRhbhUvYpvFx2ouQ+hsNG3KPo+gEwNlroXbu1I8BHQMA/4+Gp
bwHZxL34dIK95mDJBNxwJSUJmk/BrJqBGylO1TFOnY2fRO/jCHrcY6aYSyEWlZi6rGl1JmbY2KiB
kRLOpm9JLP8c44EUANgH2JTLVdPKt8KkrpJ3YbEsm74n2ITKj3BWtQyOKT2pJRkqMEYiFBegcYw7
fHHlUoPu52knnzrSfUwSNCyQHeBHhC4OhViNulzbH1K7/vJkjUgSz089ik1AmphipWj5sH2sPDIo
NmM+3vsO5cABGkHaPssWBHtSZi/FID4gBX3ZSQl/vHmj3uFQbM1+VlF4rwcYFLUwvJMx0tCwaV8J
pHgfzaUCX4JcUyhgI4mEPsw0ppHHYsRV2qvizQ4nIpF+LtVRLvNI35I9my1iCSWu0NBtF4TEqIxR
UOU7cNJpBQDW3cAaX8Q1CuG22QZ6fQpyua1RtDl9t69i+cPW7zFOHRo3fa4Q06+pBnwqmrmmxnbA
0bKeFNG507EYh0VPXClsDqKdB/sjYDiyUgidNam9oHMn5FwVr05sP03ZwUIZT1ERqFipQXoEEQGm
MNaXTQqXKMwfIqv6hO35HiTtltiBjckvaZEFzUft7AzqpIvctjoKmsCBprRVSFQL1D8r3DycWK2n
MadEYydfOPZ+wxT6kPhaM2F8KlVQLHUKfiukNiT1uNewNd+I5T5oEVgOLzzGJVEasnzGC3MoW/9q
m+YPKDaE8YlPMXRA0YEXoCV6cPCiRS4h86ofIRAxHxIh17WgyoaqNCA0EBLLmLZbkjt+ZfzyFg4w
M3ykyTM5HhssoHQKLRAkphrG+HRzSYqvtwgrmDKVnT/YsLW1mLCkkY4eZw0ErUVi3BGOhPmHokva
3g+2cw37+D6yhotrKLuCeZZWwCwYwI6saapwuoYD3VWXIYzRR/g5+c65vq+8Zh/JoFok3pdupieI
34/ugPXNGvrnIrH01eghWvY69Xp73rgeV56FSozWGeLRzyS20QWJ+6GibC75Kck03FN0XBuRutYG
qB3Cf2/LnGT4tv+VECUOzx3ImWIU6xrpQKHdTxsi136LOyYevful194DSaQr6prGIvSqpeE4HwAt
T75Dftaeourk3Wvfxv2gkk5ZalQb4W7lCZnLoctAssSf1CkqZUxQYTkhj1TzJKEEgVluGit48jpA
dlHY7JHqCQRT2JArzQfG3t2prtxntfZK8qWIZLKKbfti2fmr78rJs/42peAunFHg7PxUbQRbiE9O
Y4ibgnyBddaAaoqwgdgZ8p2iAWqPV+CJbj3xz1qw7IaRFGCyXQES26SF5iGkM+PFCOEzJ1q37jMd
MZsw7pJCvnhBf7Vsypd+Zr9oFJuiuPoZhHa5wKH50yBwJq9R32eswJWauMStnDcNbvlQCOSqLkqe
wkHqGxgfeu8vxiIhik76q8AdKYgLZiA9DBwqoHC041Gh8dT+7o3m3mIu2PvplwU04NDLCB0ujk6K
9Fzaw15ucqMtNvpg3k22WxLiUkBezRPR1h1VhYHzC9eeQeM9x9qPFGPAwvBw3cCpXdiG+R7jCCbN
U/8sFO+V2uDZ8EAkEXuRMTdTt4awpgrWObUhpum6qSxaOZDvMJA65w7iXOhAZwfnMTL7leLYbymm
2EWTgtv/iIrwcyANvLFM49NkIBLVwUYqOgUyAcanCOtsHUv7gu8RbW/DoVjU1nUk7AVdlW8t0eRC
z6E5ENbyKkILvTO+SyqvlCMLo4adqeLMxA1xJm5cPWK2+zk66lPZA+ThPUBl4IBXqkqS47VoG5U5
qukmq87Kf1FtlzRxcnUxGOBqh2jray7u9HJSYuOEcMwn0sl8KIl7e4qElal9ZfLDly26n2MIubDU
h60+6M8BYOStULBaanq5RJRIZ4ErqO8c9LrF1bYQ+IOtnFaxp/BqOW95Y/2ZWISPmBwSZyLRo3Pn
Na+jIybPUYoPXgd+KR4n8bRdx/X79NHVHnrm6fsgXPqNSupPCtyUAwL1jcwQACZQTDDyvfpa+pgS
W8iBjk01195sqRcbW4QLgmd+0lIiJ4HRNjiJfGoLHN1EuSLl/gAhPi5HAUPOy54tdIdLDAvgNsr8
hRbVikrtJbDKfTNYD4re3UUFUMwwfmL4eVCa/skLqCCaouHURACI5i4qHkVKufk8vzsuj0uiJhZp
giNkelrDgrYUu49OZP2qIrRdQ2+/FHZ43/IOLVGtgTXsHO9iIVVXXMkLJ/4hIAXPo7RSSyeEUuIm
16b9GltQR37cVFtZbSGuGmurINvZhKoHt9/eI9k0lm2X3huTyohTvUaZvMyK564e3ql/NYcGRX+v
iH5pJDT2dGCj8ARh9VGtOvT5WNJkJjtNod+0cNHjFiCRNs4I26lI6yNw+CshgZMyBghdmZEVVOjG
QZO0kGU6Bde1xSkWyZOG1nIT6cxg0OjhHo80iu79AutKtyVP6xl9DmMFJaRXLZwngk0s7P4VX2OD
DTpWH0GaZlmYrT0z2sKx5eevdXvGJQ3p1e6v0JfeOiNfbInsfaSZ2oWnQR/1VVxhkuZ3CBgdKnmP
SfEhy3ouhH54X6axso1dcM9FRshvC1hqSS1wgYy09zFCKgmFRE8aRGuS1tPr2NrVgoZ30qn70laO
iTBrgj2UEUSmmBQSKU4kGOYENmMpSSAqBMGxIWRiSzJ4Q7YniejWaEEI8IJkV4cT4Ja4+nSVVyaj
p6mVRiQW6OZJlvZ9c17TBguSKSrbeWNHfjec9IwO+PcDjGsix56REY20713Ma4M6thu7Va5lQ78/
71SXTiSFfd3YBv44AdhtRNZtGJRo3nJyknV/uMnSZjHUrK2adzTfLHr9muFP3ZRT67lvJZafeTVW
PeYXXrH0HQe9Ls3cLDA8Wj04ZGwosIR5aPtUKjjSbJtg+x4GDSo+sWAC5x+4fDxO3NUmGrwnYRZ8
LNPup93Ma/NT+Ag/4sX8T6zyWCmF1q8IfqHBp8RliqW1CheUuvm+yu4UVr69x7KyJvgLtU4EzM2l
+3r03MZfYBkdL/DHmTEZZrElaGHnhGI8csjAL1K04I5kT22jDLbNeaDK1hPkbgkOO7oEHhW3viO4
vaBFzK9yfOywBS17WB/Ul8hflRGJ4oxgGM0lZUvOwwAKwiJcnOKmeW/qBJzpKfEkvihR2SDAWNqp
ZqxDjPRpPijn3HNKxu2I5qs4mgA3ytpqc9oVyH6F74anMJAvdar0jBKzNealzaClJd5F4AZAzzca
HvN1AMBkoyBU38Qaz1+ZvX9Ck/xOfeHHKMd4n4IU5PLgHQh/TXDc7sMUOB6FQvEAkubgDg1KcXTe
J6vi/JChKlvXKSFSsAKSj5ELkhMZeCUpKB/L6TwrnNZYl768T4WQR12TZHB08lFoOqS1ceLbpEO1
AcdHVZBSR2BJ/07rAWPpmblnji/2VetF97VbWwRZNwBe7OyrrU9Y091DLriAVRAGjpnGSAwyZPXs
DyE0JcVldGkrnCiCNgGO4N8TC2dTAIj6TR62/lM3Zr+NkvN3VxVLbWJCuJ1HWABAlzImJtDu7PHM
IQKGlfxfJuO+D2igZYxpO8fOUuxjiwvMjB4IA6F4kmRvVGGY7hXucCes9gqqijTaxv9C2D3sixy0
X28HR+SB8bq3EKoUoAsuNRGiF8XoEH/6WHsb3ToMYzk8wUkloy9rOVsm+oNJgNOTr1TZXkGavsx1
f8Gs3rr2wxQmFdPXxLQ2YXkjRz8V06JVxXXoTFTurkbDdaz159C2rnHRpTs08ucKle7Vpb/RRVqy
c4y6Ovp990xWAJpCwIjjaF+dVZY10YMEyHwKyR0JfFztTE0ehoEEkUiagEsL8RYC/+dLjNtNZxrO
HlkReZaWr68zkqwgDb15jEZWXMSMPZ1cd5+0+VqksrgUpQmwLPXF3kpAAZvGlWQKdadMSQCxm8BG
rAhB6J40RFmM0S28X4F/p+s2Td5Ez7ekLBxCkWWbIPV+1uC9H7ReXUVZa2+HAFfEqJl8YNr43so+
3oX1VoGAuW+y+Gi0KvEoHLm06TbEnD6T5HIIAtPYw36pNnaQvXpTr9mGPaN5sjp2QHZLNSXqzuaA
aEdsak3qH32qMjZBwwCeahIOLyZd5r1j9fdYAd0N6XIw5UVs7lRS1heaWRCaVeno7pRAOXr0AVpn
gNZV+MSFNr8AMwZ3Te+gJzReWpeRTD9K+AKDvJccuQGhZQfNB0XTjOT+0i8sUJ/gXB4ZHJFuQB0i
/ACT3j6gjFkrdXyQaebf4967eAawAiAbGRMQ4pFGSL6ZcixwIUDJTKO1GF9G2LkbF27lNoySA9VS
Si+13VNQADoz1EfRxc1xAalD3ptheg0Z0mhLD6Tm1hqqKdDBKLZBn6lHYqjvGE9Hm1xmzt6jKxI3
7h0knpZrNe0c34aEEI/6YUY0q6nubsPatS6mhYRPyGyA2uNBLbIyBB/dG35e9SxfS6mET6SJrDDG
NVePZq/eM2AEMv+g+jT9R5+mayZo5pN6G9uMzmuZSwbZXbxKDbzgE0R9Bfz/J+nCw3bsmvLYJ+PK
NgFWFCRlUyvdFL5Dac0Sz4Ob1jua8kyPqMD1SeTuCriIS1lnJxk/Sz3Ckz65TurOOwwuYovimBIK
chiT6qgT1HxPzXKBAJw8lmLoDGYFJaohe1rMa2F4wvNRHJSSfJeFnFZ7eWIKjHwnCKZo54jGDsi5
CDP+2lOpJSmSYLhlomTNcsCMtEwx+R2SoPydKdqwriYVY0S9eKGpJBRhIgelqDWImm6rYdEbVBTK
BJb53sk61bvDeIKX2xlqxh/81po62nR9PB6EywS+TqN0nZj2cCBkbBXYDXYhrwOsP/1rXgyV+9I3
lDriOu8Av4T6eMCC3v6zGudluFfbic5pqodhWsxrugnSY9HW3T+36yEJV9iY0pvGSEgEkjdRD/Nw
RviT1snqfYP5TnaTPzWhP2W+gKslJArHwSSX0SML1vAkV5r/581Dl+/NFtd+ZGbxB6d5a2nGrv3H
Y+cdzIvvB/x1U1UnXSTOUX0pMYPcdDq3x9mMZwmJRef9Xy9m3qA5Kg/5Y1WDaUv1DVT/7YHTy/7j
TvM/HcXC0V+hNv37Hcyb/3oK19EKpsA0sOcNQelZi1rv7eX3E/z1iH+3l++7aD2/XPqycJY5HjkR
ksEg+mTt5aGBIcEi64gQSPii0+ZyknDrncubjOQDhiJ1b+WkZ8wLGzfZgeIpyRHzbWfa0hORhTg+
ydeg+Ji8WUibV1bbcBUdlMckc54sqHtLfToC+F39cCn5rE0UG+qaQzw/0NZgw6xs92RPBJmePLr1
SC55X26ndJ/hmFTg53oaCzdlVyTUjz4b97LtfgZpDgkZ7KbvnRu9OGQpCjEGFlwgB1PnlAGFk6MI
djTjdLN9FjF0ZRkXj2Fo/w7y4s41y5VvuNdc8z+RNxMm2Ma0IK3fwIurNryWNFZBjGBDK6xwz7T7
DfB2uqBVgMrC+LIqhBMUfOqFilupmRCqpBfADyt2xOn8iNMUg1jRo25RGrG0fYQtsh7OBL/99iwG
wK72mHXiOYq7p6Ak1bLRHeLv6CBkXkiFN+l+gBtb+TkzI0svXqX45SCcW5hOe5eq7U5P961KBUiV
9MCDoP4liKMMjP5oBzFKL3+ra/6HPr1n7PBFZRAt5RxtE1t4ZQY8W7eqGf9FDSTMBqKz72ePIKWP
Xe8u6zRdxKQEZ6a4083mBca8EVBMT8oXkIr05St8cEJs61D5WTlCBdMXEuvdPzra+Bznbb/DchYs
pJufalnt8HcSUOmu4tiLD8Tl+LvUHR4K32ovrffbzkGpxCV5gkHHBNmrAC9axrn0jQT1/cToSAyx
sD0IxGIMFh3AMcdNnnvjP9k7r+W2sTVt38rcAHYhh6mpOWAOIk1TMiX7BCXLFsJCzsDV/8+C3C23
u/d2/edzYBRIWgzACl94g4vzWD9t3GNFsLXER9lbedQhvHIylg5r0tKMCf9RTr025adRjP2rTmpK
Iw0sKYymHnCOv9da/1xa/c7rvFOTlSyTICoj/ay68QNmiuoCxMA9Kp7xeCotnFma7lS6Fi4148pr
vnR9bVLeVF56r7wTHVoBeWDesC0v9PhxAIhCERalULeIjzDQ07XX46tFEeHq6ggOuXbxNaetvfDQ
XOhYSLZGbDjLEdfXTV/a1obRA19TB6GLA8S4AiKsyJbXsi1oQqRGHi7MwkLrGfVL4braxswJ5AOZ
yNg56sZl+q1SIKVOeoeb9A5MnEcQndFyEDUGLzEXsOgz6k8juSCZ+sHtvOV49ZQIc5nJ/ea0yQfT
MZulPvgYWZYpg9H/qFd+sUCvP1hSUoQ7a49rx/I/RbmzzZBoJSnbk0vYi7Tj3pnwF9F4si4Rlrur
AjmlhV9NR7SJv+fRBoDrfZ54r+hFlGvkRg9A2rDAmCTo3tO/1Kph4xkzYFyO7KtJRXWpgwaYpHFo
rJpIq1K/1x/zBEX6PMUUu0ZcHB6QDaZtQK6JJUXsRAGgmf4TAoEuaEGoMg7XzQvEEzoW+xYZBwpF
uMByCQqYDqhAfUnY5Da6nGuFnZK0HBDdOMt/PsKx+I8yW8bCWIuG/RXpc4AHAysNVIOVVzUYqLfu
Ck4sAp4JVYZqYnPMQcehsoi6tbSZimJ7mWPoQokhXyHOhsX0hHFGhckqbGaKOpR/iRCCO3QURhuL
RHUEMZ8E7NxJn1Eo/lxT7jnWuQg3k2sg4T5UwyoXkGcmkLKVK55Q25/WRgpICfWqez/BLK4ykw+i
nig3YQk/ODSoeuaV7VCws7/o4KL4vlxILe7of1npmWyFrpZ/35njl9ryXirqIdwN7Yu7BUqpr7Ek
WMTT8L2hD1kJcY0Qj3X6zF0CF/kkG9J0u5A0bULc/exkW0m7ilmY1hEAFPvSRUrJJ6TXxDQsQIDF
y7GP9wZsqhXStNgZNvLnN060cksi9crA0tlztknpkzGb5IODYfOBFlofFlh+RenXnV2+IC1Yb9Hu
Ctaluq9ppFVJyhDUTXp+5muH+USKZ4fVKR8GWbBv5IzMWiQ882Clt3iyZSjphJ7yoofxnUjyl0rW
0/UOn+GCUuHxhI032nq4UuA6gW0IwLehKfa+Pr6UzKCKsrOiabcuonTTjCjTDK8DssVLkSEin1fY
CtLeVSh9CwadSulUtV8FJYNNUdA6oCKzBNAPt2XK8EZCtDglmYF95OYjpryA4U1qsIs2sj5HGl3j
WKAurkMyTyYqgjEoYS/oP06V+yJYQwvF+uQIYLsTswHbww9K2qElrJnPTd1GC+Z3BS+F75RgW5bB
t136WDXFIm1xaYKGjFnjitnO1QfauyREiMv5VpgPNNawhPYASvblyIDw1WqTesrVZVpi0oJ/egN8
LM98bzsYnlg1sIqU7xX2GdQN6Oy0ljKwiSKZkg7lTSQfEkSaVniuAf0NloZR6Ke2LQdoC85atHjg
ZOW6aLEJN9qTp6IGDZKxWiKG5LEkBLu54f9/ihW/Q+U4tg1U5d+jcq5h/u37f+3r5Dn79hd0ztsf
/kDnONq/NF3VNRtNClt3KUb/ic7hJdczWfTBWNiugzzGTyIWuob2mtSKMlVb56Uf2ByTtzMtdYb5
8PT//s/L8N/B9/wH6KT+5fHPIBRUon7Fcbiua6imwXfgexm/qpGVVdBWqeflO8Whf4UPwhfWVFt9
GN1G36p+fqlqtZFmPt2yy+jB9B5OxnkWIyuraZs2cc4xnL704pbdg5tPx0i3nlxkrBZ4r7uoA2BS
g2q0eE59cXJydYPoI7WzE5Hqvs7PhkUxOnOoz3jF0uqHbQdNzvM6miy566K4Pl2jAVa3VnxseshF
EzvKlPcskYRMQZqc2ZjwVXNzUmWDrL8UOFui+3JrpxM1DHMVEbAuS2TeBDX+pRLX5UIFm9Bp1muD
HkGmfGHLGKiIqjcF+WIva5DAm5oFZQRAKDSBc2nrnOl4zI5EHm7tnIuko34M2xpPoF1jOt86LHMr
jxI3srf6koIhwN/0pAc4TurY04F2Kav2oTH5bER1PSf93o/jVSmrNX3+75QnHaPBcs0CugHc3omU
ewcpwIWvdyfh58cAeC3ORAp1qu5jryanqElOeYZPRUZTn2oxIOi90o+XiIYagcoxUgknPPXi+eot
VCxa8+PFB1MCKaRKtVul1AhF0Bisx21kJ6eqiV41SpsEOY9+PV4jt33QQ+upFcE6PdR+vXZyFx/m
Ae1HlIlE/KxZ03Hs+ZkCu1Ktu4aqj9X63hMN1kHtxtTFSQLozXg8xnaPoro49B6mtzEdxCk+RXhm
Wlp0KrSlmQiq87BGzGZFuLTTkx4BJKDhqXfukeIFUPBUUjgFwX9RJ/vUjOBY2Sk8M3w1UsZBYOdH
5L7Q6kdDpDR3fRas4YXiwWeShYBF27V8MsbF0yIZsM9rqEM3xpPokufASu6Cfk2CeSlCa1c04SFG
CQrI10GtxEneYc3vby18HDGJr6ZIXq0AuawGLxIuY6FMt9JlUJvTg6RzCvVlVKnpafixq1B8M1J3
V1slGYaZol0GRn/1UOZYVHl/hKLgswGTahreYdD6yzDZu3aMDuRHQrPO+WQhQ8EVLIajFpq7IBjx
Okpe3QC9KIwcpXL4RjXFybCmmxyTU0n5DeMp04oOvjW8uOwWrrtGW/vBRgtNFjBDQ6ByhttYIU4V
8sfzZ4zwQYbRuNQRbYQe8dq2DF792kV9Ixu2wZA8O+qAFUi9Rm3sEDrZSlDhQr6Bau+lIxqJ1OjJ
auPXCuvP0Wg2OD9B3U1wVxcHg3kOdnznw5PFTfo20FFLkekb4umC7TINk2ZTxoxVpboXOfDoYVuV
3dWkg10p6QnxGGi/X4dwunlTe+2x6gmGq84tQQDrue4+A48gh55uTjnd5B1s1fGoJMB9w/RZXhg5
HrWgvzoRtp/5hBgd+ibauOjYUuVP8tE7Gdh5DdgTls6tUcrp0tdETnpP1kK8m+4Do+L9qhVwxAMV
lTXiUou+t57qoV57k7WLTPcrNcIpZE3wzfa+RXBQjm0hhqP8briFUifumocIQbEYRFQcZ6c4Yilo
w+loWy2wDuZ6m7abtE5eBxNWRfQE/n2Nlt+DrjUbOZho1WzKSL/5kIX09NZwpYzOeRqKkvGiTjeV
9oHi3UOZ2aD9fFBiiQxoWaani1MNl9AaHigirmi6o8J5Udrx5sT9Fs1xVpk8enZRCkWW8uNdPVhn
s1JfADsh/Qe5RId8YOD1ZjjDi0dKQ0ML86X4tcnGo94iI8pgVgI4s+OBzuSZ+lOhXPw+vzNyyh69
thn1ZldO4pC49tm0uoepVC+gyWjUc2rtLGM6UjaIxUcVA/WmMnalnpxS6EL5wPQYQ4YEV9pOcNmF
bVR9QEHp6BXNQ42zzZSgLe4Px4mJIP8pUYQKz0GhEcSm4WyQGTqWVvtS+8NlYGxWZvtQ6kyx2MQE
K5zWlWPt5GIFXruhjk4btgmSg+Z0D3LBxkiJ7C7+4LGzNfF00+L0uSnLT7p/a9PhATQayjvmQFSM
WIi3Dwb7LKekXBNUzznjvrKRk6jWmWMa0LFlF7hPbVsgipqx03jmE7KHGMer4A/V5opu5JmqKiC7
7hI28XPDZyQZq5vXnkKEvBe9YTPV0ucYAz06iXdVeJaflerOeZ5x2nDWdEJFXzG/EPuftcxP16oS
At1CDc7GCGERjgakGitaIPEeHwYFgRZ9NGC3B/5StZpHNy6fR6/pdgiIv+AKEOzp/Sycxi/uEDIY
lnpvH2KW2DsRjglKgKMKWhNDZbivbHefkmgad3FXr/D1q5Ffg+I0DBcvFyMOWemx0eovhmKZgFDc
Zi2EwqaX9aBJ4ggfmMwCiWXSat4n6sMAkhH0V98eZm/a+Wx+bpxAx/Zps28d+2MUxvpmim2D8lhk
Huaz+aCY1Y+HpiG/9mLmh85M0Zkk6jnBI0ncsOqM5s5BYhuVAozpEiXxqZOEIHEhqUO8l4d+JIlJ
Y7iy/mQ9wjhd4DHio9YCSCZPHlEFwsy+8ZEy8Ipgn1IMbhMMLUc1ugGrDvcjunluOLGEtOoOOCcN
SmUNa4T+iqCYr6x7ci72gAWOlG79SptpI6hHjqjZx2OzGiRwdkVysR4b/U4pwh4V5SxblK1SH4sx
b94OLZ2CI19uQl61PjthNWwIiqjdQCQNkf5MlPCS5WaOoKV5c7E9tJ4nCww/u8C6DN1ntM1RZEY7
+BBl7ZcIR71MicO1hg0EthQRYgcDu3Fi3jAeaVYFRRJq81hMVBbcu8ZqaFgysPF5f0kUcegy6+ya
BQ3KDjn9yt3lBQSpgjYoRQUEEVg8mAIIJ1/Be16DaoR0Vq1H0HkL03I/J2rafFBjakNUBHFbcFn+
Br1EPUw4T45CGyXtH/RqfBBmfk5skGe+u52s6Dkyd0oP1dkWb6yEv8TNP8fJ6NP+LU72HM9CW5K5
q6Ir9wtaO6N/MuRjmu20hDgZXWyEh+IKNp5kVKJVh/mceswTWrGIl2HlPkRbWq70CZV73VsmaGp2
54rFqGMBa0373JruoYaDA/imZB+RC0zXXbCtvoZKcFfT3ESv/bPXgF7LGlncOcdG9Di64jnWeX+A
JxT+yNLNyN/khKfQExetbuFsw0bVsb5wzTJNHNpquLa+dQYtfiun7iUHhKfAt6PRgcoscXkSPTtG
fjILPml0DzTp0cccthpbIDGmrwxXz+2uWosZpTVs0vyLXEoRADpUCg63U7Mp2MJro92mVneVsZtd
DLcyVC8sQ0MPuJGQLguZPaJbQaxjpFjnDG1SDdeOqr6mXf8y4r+ZjSX6T3JjNZ68GDsO6QToOyBe
+ptt8YvbQJywKP1YEEg27ldhKVdGWLP6KXv7B1T+32DtLvEe9j7QFQyPjO2X29wHpZM0fUelwc0w
mkOIuHCIvvt+K3cwo8Ek20aULDj+54/VrV/ZAC4fDDnDNCxNg3/qyjztJ9310jRGQzfbbNeE1i2t
kpMZJycXhkTSrnuVm5GkJ79vVjLKE3G38g1zV6HbVYyEB8ThODrsjNrC4UZfZdh4y6hZEHxXKszJ
kvtpf5U4Jtjui8wGxkQ47wwXuQdnwn3qvJqyRXyQAUcf4f8NcqfDt4eKSM+sTTxr56cjuHH7HOoG
HMuWxQkj6CI5Aey+pbk4xAy6mL5dAB6tSq01lvd1nJ5GD9q/6K+BianycMzL6UXHBMnJuJuxeWf3
0jpAnDKDXSOerkMCJ9shsDeJDAJDPMvfbEzqbdLUWzypJ/TTVrX4qjgJvhIsTvytiPDDBemoI+w3
VMkhsMejM4AKZNjXrK8TxiVlcm4qrGb9J6JWZmznPsl9NOjgZaEZ2BjmuZjSV7lpu93wIQNC+i0v
vW2XDietyVda/1ol8abp05MtwYDjNL2k6trwK7mRURtaKtFwBoDACparF5wjnif89ep+/BCgh7sA
QZjR3NYWEx3omkU5FslhVM1F6KqnAgWFMXbO7SCe29E5y9xKI6qUMdFYBgBxzLUMFS2THIMfjQvJ
gy60S6lEBxXLUCA3V42LGjE3QLmcA3+8yMeFPh7VFsu75FC10QmcxXM32KeQXkUfUmKMRL3METei
vmbuykicZPyXO/2DCfYcFOy81I7tgzv2L1oe32MDRbtVvVcOMmBBy/Kk+vFJJ8HVACCbUXzSsvbB
d8Nn0+RbKdaTihkEZW9sUHzcDAV+K2AYZTyID8SmYvZmqoUsNHliEp3UtLsW4X2MKGxg8V7JeDMT
8ykOwjWebGuqoi9gAa4Gyt1dlh6ULj5gU3cAJbjR8SMNnEPkBjhdEnk3CUEwRJ8cpXgaLMV4nAc8
qTnmbVtUAnYD2rpy9QLJtgBdgYw6QWrhnEFkrIh0l3raAz8wwb83V5mSdYjUZcGLOtcpGXAyR4gL
kzHdCFRKqoOHzbxDexygeHdLJuoQ1LPXXcniP3XbriQ3YjmW0exU+N//8/KhGb/IkJrz8gHs3VMt
BNYN9Rc6TjIacambKNnXzviS1VzIqd8b/ieiMbblFs9UUBvIZKd3BNtUEnDzYCLJDEkOrDr0QDQ1
bL+NRyKT98k1Eda8bM9v4Ohfy3h86aroNffGl9iFi2MNZ1WP7mf/W5u+SdKL6o6opV/X4ClQQlQR
oR8iOvZmx56TVYq5VpGM8IZ23BklBr1G215Spyy2mO5gKVdUSHVPpyyPnjQZ69gT02Sw02oDvPa5
qMAVB3FB+0lLHip0KhYNzGCqOUW/OOMNOS7tsF0MIGZ6rF09crG4GW8g0rE9e1Uro1jmTHC5voQg
S/I4XvYFPDNWddtsjmudxUmuOfeBop7VsoLWEj6rrqAD1N8MFXtTlHTAQKGDiA0coAv2cPi9rMP1
hsbvir7bUS6BXpucPEaknH+1491rxn1H9p3E6kW+WxNGp0AftsA0D+KDAkwsJ3OVo0I45lm+iUdW
iiDaKUvaq0LSK/Th0BT91qy7B02g256PLyNk0ZbsMpUaA5622VVFgx95e1XvotJRVxoKXJ2YWJaw
Qy/r16RpH7CMu8gJDd6lX/xm+P29iOjpDmh54Nq2Yzm/6trTvTHbuBc51qniFafMnluUsY747nCu
YEso47GkyjQ45W9IdNo/hGW6R23VYO1D7sX+ZdsEk91m9uhkOz/QLqOBfpk0tUhWNk7jYCsW6G8C
bfEXCuAbuSX+5odL2uLPpgZMO8mDc/gGqk5g+MvH946DyI9f5Du9IZQiE5ORjsKQ9lRWjf5qG9Ez
+rwNWCkI/RClnkrKfmE8bn/zReT8/tsXcXXHpqRFIOH8IkMcGJmHaYef7WRoLKe6Rd0mUY6uo34Y
C8omSXN1QOG4uNa1MNLk6JIhlwwRk4RynofHcWYS+j3+528mK9h//2ZQT1UH0wsNJ6O/BjaFCBBk
x4d757UEzmp2RBruo1JH6XJAGAnogI2LU/t1Dv6LmuplMr5Qp3oI6ktuxc+qN7wYIenRXDxzrelC
G99WHotkujUk9kbMxB8p0lD5QmZ8K2MdWaCxvX4rYmuHkNpC1jDVhjwiQW4tjA9uyg5tMO24F33g
rpK8XIZhR+e/WmvMVVfdlJQGkM/cZu24rdz6Wo79LsEIVZg+FT7cMzt/I+MoFfZeSRiGxBJy9+OL
mNRHezDPKBMsHaO6uFhwYt7yWnotbx8/V1LumRqabjoosjJqFomKvXtCdTzNEZlr++4hrPLsNzP0
n4aHqam6pdmaaulSK/vn6FJPIlAnOiFYqNf0xNVL6wGSSr7OdcfhpjXV7xiiUtj7b/fd1AzZ03CJ
auEP/+UjvV5zqdwzM2U4VifxfZziIGTc4ry/1pQFNuzMzyOSfgj2+LDSuweaAYfSTA8GS3HSWXtt
ug8Bg2b5CWLV1fPa5aBnHwxHDgZpuZ5048XoMQN19Q+1fowaF9pSNnIRSaz7DOys89RSqJLv27vF
Bjij1dk7k/KcrJlCIDp4IWhDfTh6vQoWmRSMmnNqVbAKw+WYfrER2ZYBA92PrYzHs6jbRPVXhIkp
4ohWylYUqwHume4Uu2jUbaDRLjkYRPmVWQAqRFtFB1hSYd9Wuf7Jd6Vpsi9eNCRIVOpMellIW+UP
mRhuveM/RFG77ChQU580nvSE2mGVg1AzPlcU63NSNVnSk7sBFkRnEMWPVcu2rFOsyiIaGuG1ZBON
6CME+45rLMMotIZOoWs+ScOTvjuk5ng3KPGrohc7PbBWbtBuxiJ5xjkP7SwC4ctQgEMbrd3Iqg1g
4cnutIsshlPPOY5rhelqOW9VZCRO9HZi2cW0JPs46KT0/A6lZxe0g3Nv5Eu5Czpad+xd9QUcJY5W
v918/iFjw1HGxdBUdR39b4kTKmMobytGhhEedhoUvAduu3Zz/OJR/uTMLnbZb1bbf1r1LZWCnIs/
NARu+fpPuVqFcY1D0MpiKyhX15TtyX/+87LJl//7/EHmXjdNefTgv/31Q2AkiCahy7sDWo7ZroVJ
r55MD9UgtmUA8p5G2Ufkvq/oVKxHl8xHU491KF5lDRIN0WPc2OvI8Naepck+1M5T9LOgKNzpsFJZ
CPGawPuIv8krEDTxV9fmY8qOtIx6lwlnVC7EQMRvbaDfupilukJDHlIkKWd6qrFQGhyCce5/64tn
3RuJumHFYEMnk0jHmG6hZ54FIfJgULCss5PlXKd+2FmUgeWXtIi4S9s+j4b9kNPSsYmW3eJTQf8F
1ZUpGi5QWU9e3z7Q1n8K0uHo2kg2V8Yp1IH+1iDhCN5kQIUQ2kpYQEsRvJmwFvPJ8Gq6KTq2bGRe
EM27/FHDV2bhh9m6HShMEbq+WmwXykjFlsynG8RB1xFv4U66qFvK0F9+nFqx0HSx9ZTZ7UNak+2V
DlmNupQZkDQFBJ6AjH3/IFdwGT/Ow+D/+u6/6bvjzaYxIf593/0ejF/4X6tnkTfPP/fdf/zhj767
Z/+LtjaKCIRplmXachP6wy9CxUqCgNUwKeo5OJUQMf3Rebf+JTvy2AC7uuY4jsHU+6Pzrv/LdBHM
IM7ycHDCc+z/p/tO2vZL5Kx6vAexo8a+jB0Y8dFfZzkO3lnj+6VyRDMKNFjoI6znusjkUsxYDrXY
15QPJJPxidoFnP/RRzO2fppS5ZKMvrOMSxXhjL5amDA2NnoHHFDbjWI9Jma+dIP+ErSrxImgCoMi
9isXW0iVOqqRYefOJN/ANVhDeHG34K7HBcbriyJPr7XdPhkTRo8qaWzVZmdA7zipuBcNCfGFStF4
b1Qg46koLRPN+6xWzj0Ygk/xNJ17WiJukZEQmu2mTccjUvsH1x9kt/gOHiobYOichAyQVF1c8yb6
iowHMhu7rFBs+Af1VVgoH+ll5ABwCc1lY+VYLyTrRB+sOw28eh2BgEopqHRK9homyRaIzTHKN1mB
lk3dXtqBzpAOma0b3AqM4Gsf8p8jfDSBWpuf2t5c9a24KU5gwIDiN1u+sxB9/XHKg5zEGOk8L9Bf
Js2k6M5WL0r9WiYsDLZ1D6abjkchS7IYRLiV8qVhPSvK7BnWW9cAvx/jvRYjF46MGZCmfForQ/VJ
U8kRVQCmkya35y5e2lEPcMI+KY7TLLThpsbdqctp0yvUmKyUnyu4CrVCSqNl3aVIYLVjRY9kMyRl
ARA5Lq5NNuzcSQd824q7CR7u0u19NCH16LkcQ2BXI3DsyRXf8uSCgNEHyHj3ZosXPe+xEbIV1eIt
sKLTvtINCH6B9C2I6R35QkDTtoavVSru4HGwMyRJhMj5NYmuhf2iUkbqC+xSGy7CiMrGdRyyXTzC
+vG+uiI6IpIEYrL1yUWQ4ude635EZh51e0vF+9IdSmev4d66VES8rjQQFGESfmqN3t2FVXMShV4c
CwKk3KVRKyUvtMmSHkxUJK26xvOPGLyrBUM51h7TBFdB26DSEbjiDtnSGNuSZWEOH+swS3ZWHZ6N
Dha04fj2MuwymMrFE0jLcZGpN9MRjwWQyKXo0AfRHe0msuxl7GjiUVUFXuYK2PvIWuAHZDstfNVN
0WAQ3NvXKXX3OcA7pCT6Q4XQam2DE0MA92JbuJplZ4fe6EqLrCuedwPN0p01IVhpGVVLPjItjFwc
m0H25FFSP70fahuJwDzjJ6ZuAKNWiIwJ3Y9PngsUWMOL0m2+t4IKuXCBqUxJGeEznH4qCm6R3tlr
bLaX2mR+LlGJoL7ZUX6B7YNBB52LzviYNB2YAlUBsaIa38quilfZ2AHVBEdhNdmmYoM7GJLrQEw6
vZ29P4dPL9hSMMiopc6HVmLW57NansnFeD2Y7tOPF3FpZ/RInkNrvp8rEzyhFOzRj9d+ejtIVpTd
VdpMFMQPQ99oOwbm2yNRcZnojccjijAS9TP4uGGVKQDfzGqQha5pHLotDnqqPbB8UMnZ1QH0FzQt
cTUMl3DIaXvFOdh0j7rNAbWh5hBMgPjns94oLuMoNLzT/nhqfh4R73M0RM7m/f9H8n/M/21kL1kB
EE0X76TRwpi26eTo22pmu/5CJJ3/Xxb41j5Qt/OD97+c6abRbLEQ5WPG4qYd5ufe3umNPTs/0UXx
NfA6qvmV5Ph3+X2Nt8JGYKTy0KN+N44Qq8DrFND9E71muXGNz33+yZ9aDVB45G7L3CkvWu2Xi75B
si3tum1bNvGx7/IHQEoVLIJQ39ladp6lsFvshBdVkUV7yioZruo6JNrngdQ5AumLPFG0KBQSrVSW
B8v4PKW+eTeM3UMaKciRd7m98J1JWelTgiORo5ekIPmnGvk8kmWV7mbRrhsgm+skQr8wbI7t9DRo
HmWLsablOj1VBrrrlvJ5ksKjk9TPHIa4OQP03QtdRYce4cKy1pydQkNhl475V3OA89BYeC6Gded+
Qn5/mdqOgIRMJlPgNrRX3OBzObbfETKpr7aEvOloPRguqsEKdbMpayOs5TPC3AFhhqHJSfClTmh4
TePQ3yi1TRcmtON17ahPXRNOWxGULmgRNtxaa1fht7YYkOMLP1aMrk1Py3ORj2WNAcAYr8asLVd+
gL4wXVamMdXMLkiDvTmU4dbWfXSbmWexxcRCb6AkHZCP3W4ZG523J91UsXGRdOH5MEX+hw7a74Zo
Ij0MkepgXdTUNFnwCjbQwqKybdY1M9JxOm2fxNCOvHRazlrSE1jfFV34BDsH8LXzwZeOErEn/T7e
H4+Fqm/BnsKFy3X8kgao2/OB5p4L44cRXx3sGrGWAVEYW1GyfWFCHAtEWMJw+eNsfu79oTMVNwU9
yTWJMcYJGdrAI2phKKdk/ToiVqD1ijRLpGj6cn7VlITtSKfBn6KJSrUTIa8iG6N9AqHtMB8s5Mgm
kAg8nkXNMT5+tO3OxbawLQ8WUQG8/GyvlUFzmOQh0vCPeH9ILzdd+oHTLVPyI3R04Cwc3k5DhOyB
UPAYs+JuHYvixQymWgoExosYRW5GJJch8TPAK8nojLt+cpdN6JSHfEQG2Ys7Ovzyvk4w2sBmyFOr
SO1taXub+S6H8bTiChe72b3g/S6jnY7A+SwjLg/zC9iBfrdGRP9nFfFcqhLPh3kgvD+cz6YSCnKD
If3bfZ/l9edDxNc+zGOhSKUPrV+hc5jaJWRABoSpSauY+VQjbkCCRKmf/KzG6slRi70afa2DAtFo
1TdXIsjyxXxFJ3mJ5kPjGGLdSjD5+3Pz9Q7iWtvi8063WcUH58+DggjMTw/nF+bnJvtzmcfN3kUE
APqcvKbzcJvPcAmT/iQuzkJyvL0f3sfg+0Akj0dxCQGJTpFUtiBxcRnModBM2I7Mh1n0H+FDGBjz
Y2SrMKuPyu+z18HbvXuboyocjsV8CguVpU0g+CvdAeb74wTonhOy/DFT3++hgTdX3GPDMd+bbp6z
bzP37dyKixcnBmUy35j3WzTfsV+eczKvg7SQCagT3LF59s7WCFjJccPmx/MrkHN9gB/qTUsAsb9N
3kr6fcyP6xinHkyTnHRP2Cf9xRDJn6fMPJVmW4v57P05DcM4p9bNLVJTFahRGhdoN1tODQIKJjy9
fgT/59fe/oN8Lg8AFHdWi6mZynoIVqk+OH+e/fKcghHeimKciVSYiw5nROawcZIIbRTQNUcvmraz
nYOBNtubsQMlcW09edWX+RZqckF5v6Op6bOmzY/RyLB3NeDUeQrOUzKvQ1SwggB3VrRz3HUrUFmq
ZgWG+RZOZ0+2y+dz7AoRT5lifzlPSbum2abVSbieb7Gd9oR8838sDO1jFtPPmm90Ru2Dqkc6/BD+
92eZ8UryG0UryECk6YX37n/x02PwmdQXE5XAM8MJYPF2h6XC++zDos5Ppl2Dxgd8HKgwP+7w7KA7
P5zP5sN86+fnpMC+j/3v7n25THyUihbzyvl2yvt/zrwgjJeiNjdvuuZyqbFHkePKPf+EwRjkD5u1
1/WgmtazRPqgER/t3tXSZxX194eBriJpR2Ffqv2F4Ve/Eek2kD8Jg/Ef8vXzw3/73Ju4/fv/oWDE
pfmn/z6Qq6yBkr/Ob53MovjYJNCbxgXmpz/7p7/95TkRTvZqqg2Go/yu86tq4jxDwumRmeSpHFMc
u5byF1XzTevldpTRzzyYARvQfEDruDy8P9fHcrLpqrJRK93ZDn0CdbFNt4Yt78X8F8EYcTr/yfzH
//Q28ws//Y03OmsrNu4Q+EEeozIetVBHklh+9tvbvf3frgDUtnC5GprRie38+nyw5fd9e7WbcI1M
GSiKWbBM1D3jq5gNEJoQjcfahs3dtXlW7aD/QY6FWXCIQpBlepZtJ7m5A7GUlgdycy9mNxZauaCT
73MZG4A7Q+VtjhJCmy+D6fxTpQJLQuQWm6Ow8Tdu0d+hAycXOPSjEDrzs7tRkXxIuR82fx7mh6Bb
WXnnJ2Mv1VgucIaI5G77dpiX7fm0aAw2YsjiH4GBAYQx2m+pWQAskUuHKg+O3Bbmh+a8I8TZJ9eB
TzCS4K1MufJ0apBx2VAilb9gfmr+QfMhiDUbSEmybTwLB+1ablyYVGJSJbdGAITQ8OTuhyJVBY4V
F2JIb5xCHQdWOGQIh2CCQ6wgo5RRbqzzWd1g6NsyEOUCauHnYoF5AYCDCUstD/OZZnUrM6rbXSOX
3kH+1/msss1lpSFyiXUUX0TauuDIwhDU5Io9P+7NhKISrRGzsdQcZQ0GDV2f4pDqlskq6SNgMPWw
p2WwOMnl5u1MtYJDqCzwlJ407EP5nSD5cJqQZyU/bBNP7SkurVBf6ydfWgnNP3w+2G3YrjIfVFsh
g4oU9nmCzAYhGppnGpyOEPUht0XvIK5J4/pQ2YRUALf4IAQqEsxMvVEJLqWVD1IdmaVU+jvAIWM1
nk8RrGFYmP5diffyfpJiOyr1LDhl8rSVGzVeoyMdwBieqHQGkXv5fMY9Yl94f1LtQmXVVlBlhfwR
74fUjZ3tVDsgX/54Hv6gJHhn0v4Ii9bCtKrNoCgf53frpHPSfPZ+CORIBTr7iBSHu57fKJn3rvnU
HlIuvAnPhh4VMEKTZOzod0G7C/HCtGQMPh/KeahZ4cqIk2GnCoUbPL+g5AbJQVM++/LWzKPN9dKW
WEE+tjKT07AxWm6u8ax3+jFLg5FgQA6++QDbhOYZIhyvFPvKNa0MlbemlD5liCOURTYcIOANB5Wa
P8n+n48RIOyhorrYPGJ9EsdNf8jdLkTQoQwR0ZufjaKIL2eh1J+V+I56Y3f4f+yd15LbyJa1nwgn
EkjYWwK05a1KdYOQK3iT8MDTzweozy+Nev4+MfcT0cEgWSqymgQSO/de61tomwbSX3j4t+dSIhi9
sSX743owyupODcV424cNuBrUQ7mgUTQgl2CEe1iKMfE7W3sa3CW9JCJ0DrFh277rVeXRKYtwjxps
FfFC+2qEu9zrxeMsSudkAnmBhvRUt4t7lU7V82KG4Yk4imjXSfuzoc/x9ahiv6kWhqzkuV3jxatD
94ZyO8UVI+QWR6qna54uwqYRqcs+0YlodeW9Rzf3FRJTds6GGpnb4DymE4ECo8NEcBDOZcxoVE7p
EJ6IB3nIQswVqnWQAI/D9SDt8DSqNS1rtAg/FZiEbe2md9h+zG2qTjYBCr42SszVUyvPZpvflqGu
7TVvxdgR7U70mN2fux6wWMR4PlIWUjIHImjSa7SC50+j9KQPdI7oYGSBuxVjfjDwqZ0RQ93R2VJX
TSrV1Xavz9SPFiLLwVIt6vF4K3IL6WfahI6HPqe/1GSNqR5jWWkxciojB5oq/lffys3kNs8LGp/s
xg/YYJfVp414sjoRdxudyqa5XQbnjuVsfJZ94mIzwPyFww5ufSnGY5SPxV02E4hIoBNtkKgNrFQo
v3EIgpBRf03ELyOcuh8CaRrYnKukAmHo3kgcOgdH6QTV05sxyRCnVfhg1dpz7klcu06y1zsaqYXs
v5HYcCU9A8TWHB974pp2Zs9N2MVFICdvb4bD90rflZj5fXcZ6wBI8rNVIigM6yQ9mdb8Mgkj3quU
mdnUu9aljhd3n/b9e4UcmiwkrEQNnfU5FV/tliZuOXyvI6Cq0GXp8HunZSIRTdr9TdmaCKvkavCS
gk5wnj4qW2+OUq3C21YCSrUm8dCaXCzHMg+g0xoB42N1cLlS+Bm20qGLICx4JKrQBPcnNVtHC4u1
qRlMcK0IVqyY5SErqgUGL4Aqm9L/IBG3n+vFmP0CjsYyJt8HLHFMrSUl7PWipT+EHkEkpM7zhV46
4LNq9HHE0kqpQbNTvHFtMZfPZ1D3k4av1k4c8DSyAgfcM8xIXPWjs9Z6U4LDydhg7lwutX1GBiHu
cK7mnVjd+MUxkV13ikqdNA7ACrLKCZBN9L1ULUEXHKB+2bp3oSiuyCPMEFd3J5HXxTnL1Nd6YlhS
6fIvMfH/Te/+0/ROojT5p+nd84+y/NG2P378t9Hdz9/6a3Tn6v+yLfoGDuD6bXbH3P+v0Z0n/iV1
S0Ksh2svXW7/3+hO2v/CLits1zRoi27zuX+P7qT5L8/Ff4uMnw2L9Bio/2GU/SfjrIG8688BveF5
TO1MgchFgCb7Q+DiQCXT4hH4VgyBzd/KHsg79WU0ZXfuxOtWdVXSQGW4CHf0NVXl/q96bPuxVsx0
lbY6bHu8lWXbve3mV6lW9hhLph4l2zou2sqbdi2ARRSxy9ke/7zryuZs5F53LO3QBioe7sp1g+as
1c92b7vpty5DD3AQtZq8W9tVF33rC253xxDvOV43nt3K7MxMaRLqsjZ2laU1B1uBvolH7axMO+Ls
i7K96WavVl5Cci1qoqlWKelyNVLVTkXTX3ThgFJdwnFEoVnqe8cur0j4Il2tVXOQoNJMTc+AfhF9
0SfMsPNUv0BkgxeQOd8IujDF52K249sZ25KFp+KQmUt4itmA+EWP1riu87tODPejGWf7fB4rkrOR
2sxaEyQ9uNc+kgx+KAz7Jj0KXG0ny6TYjaYE1YJzQGQQBuS4vtWNvJqniKgfV+oouXERRznTLNk/
THl7TCiAfVocamGiML5k8RAfVm5gP05siUZQvIX5Sdj5czt2y94OPbaFuUFxBK9IL4qHuU0yvwXS
6kMatA6u9+RGOgQWwGn+ortvJUOmum6mvRWmMpiFdz0PAoNN4WonMVfpPmnB+FXsCw5js5pcFW3y
7phWYnnR4sexSz/nbO/KBPy5mbf4YsBBZtTLTO6g2zgEvKQrqH6ESr/rnfEaBRDQWN08iaTZMaOA
tt2bBxS2aJcQt+aYXQL87Fi0YvfGbOuJLEb9Qys1OygTw7uovL6XWaMejOxigcNkTIUDZrYBswrH
PDCkhfcy44IudTCmWGYfHa9tDsi69trsasck966ijq7u1FDzYTH7bCSA4jLI/IdJJ8ahDO2v4/oq
9nwD1PCtBEp/qhNICuyk35PQSPBTLf52oixP5B0XwWxM96Jck2wt4KSQJMmvjc1vUWdj/ZQQSnOH
wyZM6zNUVeOIlvbY9mjwOqiEjCSPwFs9XxPYdUUDbkGFqzXC5RJKul7RSrIXO4K6MjdjKiUpnW32
Z0NysJrxvNhQdxp7uiYYvQjCB8/IzsCJgtIdBt9urCcjGb4STkjbf6keug4iio4OXyNcAhkDTCqk
RedYkk+fwewOa+VLZrnMrNrHskGwPsNmQSUI2tgCdIGP2+bTKAFTMIzOdUDzCBRBdWLJzJ4bIcs9
zfIrsZyUaX5PjB77bVZA6qnENVVMCbQf7+GUDPPOldVXjo6SKIEx2YvElrs5quKgVDMEDoAvErQz
R3HAuPiNjl3EWOK4bfJ0ILxhVppXuiDPvZvHA9o2BoTVRN9oAV1r0A5jp7Vv4S8lC90l5jEagZNH
e4XxcQA9VA15HvP81gLa2jXkkezn9Q9T+NX8XkZdgE2+PRfmc6Hb7xnCroN+SCwRjGpV6OGTKGnT
k+EL1VoeRkoL50dvOd3JdnEF1E1YBqZBAiUW5U85h9nJkUPro0plhWJzo4HzCz1sdS1cqNq70U3B
11PsgBBMeF3LYyoqqH+e1waaMaW42XFBOKP+XRHeUDRvWdSTPUIb48QCcsxNTo2YXYyKyzt7fZNK
FcdlGLVjjKufCIIboWto36fGuu+F+T2Hy1WhwevRO01D0t2i3Jj9oWmic+s9hZMXvbbAhPiAkum0
gHGFhesLaMzYX2dIlQZS/DmJ5uOQOrsFsZK1KvLHQXwzMh4VIvoSaX6TmBR1JAmFzcrNzvEPxY9z
BLjQiFk5B2HD/IEr05El0NYcjTEMHRUmvmfar3JC8oCSH0rxmhM7uRSPJIHSJYLSqZVOdHBKp9ov
ozrbbKrxeqw9YzWGV7GxG8rR2VnjbO+H0f2Bccg8wK/PTzNuSb8GKz1k77nNgCjkSuU2xZtlfmiF
wkanwfXschj2VULqR/3hVqVxASx60hq9P0Vj/jwVYcpIpmmOJYZ+wspi+96KCx8bPx4hLTwvOutm
/71W0XIKF/lKE2wIpkzXqCTHkhG7B79zcoaDwTJVA1aM8vnssOsita7Rwt53db31RytjTsSQ8lzO
HShrvRgQW3xdagrXTHbWVZgyUzTeh0G9S3ZAO1Mn80z1Er0O+FomPeXXyRu/TPOhLthY9dp0V7D5
CKTwkOCplm3EnXD0inZulp8dI/zcVGI8u3HPVSYmxraIj4TImPRfSsfP5ZKfNNQ/x4aZ9miZ5LJF
S3EPKtHFRgFjVRjhvnCq9hzPNvPHbjWnXLU6pySt2TBo4vRhZhfpt69NMaz2Ij68eoHTNMoZIdA0
wRBQBSEr3onuXMUh7GcL5usyhncEL+NZFVyLFoK1j1g1W0A+LBpjBh4BIm8BMZwNJ9CmVPTkGmC0
rWGJzTd1T3nvMpOGxPgJKo7l1wpxkums9Uv5UXq25ntWgzY9VkBZuahE7Xw3Z2ge7ZZYQDudrwek
wpQNJJno0nyM9GSfaot1RRv2inX6NrHr6GBJ9dp4BA7MGNe19ED7cjpqrbhLyFcAwqPAQFWcE23Z
JhDHwZpr1gnwXcZWzTis5QsDujCwo+Iq1cWtU1pPnDlvwiWuQtU1jvQsvnjUMz9vMgqJrE3dvWM8
1hbsbDOj8RKPlA+DhXs3rtoAbw5BNmN1LhZPXKr1RsbGO/PpNBBsO6e+pDubsagD+nqIGYP7buy9
0w0pABFWpymy5JEW9cRaZyqXoBXrWQy4gONw/izcId2PpscGFjjxroY2Sg5J+YVNJohzk+pryDQ6
1CDsHgXWwQPdAD9KMXcntXViI7SjeakOofc9ZEe4t3TcOomnY94ZXVBz6HpGTfvKmt8ePE2RNDBY
h2gNkrY1U/r26DFGtE2uWV4+Q/l0K9/EzMbIExEbZu3Uah9K5AFhoeVnRKTCGojxXtfvdKwgkq1z
KqPEMU2/6XGLpR4ZnOa4xthHhjRGg1FSVWfy0U4tJkDrtGUbGgtY1ECq5l27ylWKDdCpceYdsYve
JYLUQUnbchuQ0bt9lvRefdb/G1Ak08WRxnCc2hSzYGwdxgnktazGCwHOjU9LBj9AmhunShGes3bO
6IKpAynfj2XbLWeZPM3xa9TQR0a3jjhtbfXaXreusPHZ8Qr81gOaCl1BOgQUh+PZ8EvbMC7lHCcY
p5lgF56RH7Sufv45XJ+ppA/9pN3QPLHORW+MrHsmTixq94iByE7MRbbXU/2HsjTM84UdnxWuQ8zh
aWArPSQ3BKt+lwwqEEmLnCrs658ju21aV4TvZosdbKFYpg0QBZwkQrqPRB40p5E5oDRs+NRkP8Z0
Ksc2D4OetDmQkWZ3SvV+v6BsOHSNDdynFZeWBlCAvpd4hDxaLpUQgMfc4r0gEpQWbPlz4OtQR3Xk
bVlR+a6GpyJ1f4xkBPmxqG7LVNeIBMlBxcqXiW09vMPnRGkGbRmC6ftW0mFN7S9eQp93sbDoe3Ta
+RhCtQLiqM05nfQof128XucPN/2o8N6oA2MkUOk1kSzA9OAN5cbwY8jC1XJ/CaNs9GcRf3RTfrVx
Y2vxXLuGPEednC9MM+46k0Tn2G6B0Lp14/fVDLa/Eo5fepXacRgRdRDtifFtdqImlqqcsgdNWepo
AR9GnK5OP4fWedX6FH01BL12PhfeYzPbzqVeb8boW+6483kJl+JgEDwkiWwrdmLRvWOcRadEQziv
RcC8MOu0R8nGzRxjyayz/kxF4e2sgsXGMYOuI01c1SuWtVhczNXli2KxPdgyiOt5uEoS9TSMcX6s
eme40qDLzYurn+f+5Cy5dmmT7gvVw2uuQJ1pdntleZPv9SmYpewgxni+kBgnYFTXpDbRW7/09IQS
Rfu4tfppXzrgcusiNy5aVjlnollQ1EyYFRIYN5tcYCweDGWUvrdKSrbQeLpxnChmlR1RaM7AwCsd
/M+7kzI2wiUj/UKQHB71ZIdOHUuHrYE39wxgdcUEftdNS40dYXSid0/BNxMw3XgRKrIiObKzusHT
nlzm+8LKe3/seDlHRs/VHNmkUncEEhQA/zvGCFqZiktoY0jxYuc1cqTux4T0+tPa4bfUlV3SFFYl
maEJ793DK+l6VJ1RiJqmar1XlSC+j9YZzCZkmGPCnlh40D7an53EeI+zuvIHkkRTA9y7lP1eQnjM
I4IyRkvfJTU0CKSy1qURlNSORbNvHWhl+XCOzfei9NqdUcGNVe5H0ffaZbsRYpVhhpZ8GIuFY3Td
u5pR9ddNXvevQ9VOh1Gz/npK2QIyazzU++0mtB2s3znNT6xsW5G+XxhI/xK80LPT9xqTAKAseIwT
wH/k4OLjXKwuKNaOe4LN75IvsZvvMrvCTZL5dgEYI87VBLRZDYfuU8JihFJLmKSZF9bPe9loo8VQ
rNZch7A/Wejoo5LxdakRSCknpieESPenVpl7FB1sK01175VRfBS2ck6LsoONKk1GhLcGRfx1sz2X
pwwRI22q9xtzWpFgfbHT9LFErHmYZuT8MnkwzGLmHcP5m0lfBZwozda0Que5q2zvVmlRdIxtwZXZ
c8KggxGDXZUgdLOBoYSk8W1c55g4r2H/VHHm64n4UdPVl5/rnl5BkbkxbqSGyATHdR/Yiv1bbbTO
yML1KqnHVLupAuS73aD1Re7cE2mGYpRlg8SmaVVabjfa8qCkZp+3y9qvp42OEp3h3C/K9NLXz2Vn
eghD0JDNifklbDMCEEIDwpTDQZUyw9gvHKOg0qrzsmTjVWkPRXXoyxQU0AT2e7bzg1cO50jT/NDw
DqwBgqsLGSQyLsz77YaM9K+ir56szmn9ztNfFB5VLpwhAdCktq/BeVVjoeQwuposFgPJpmUe2zQ/
OhCVbrC/kySuR2UgM928Filk+zx9zWjEf57KR9RS8ApQDJTgJmNHT76YQy92bW61V+ESPsRl4zzV
NaUBMb91XHOqMxa8D72EdTXOv3dk0obeCi6pezS2xNkEJAjOezvLKrC9w/Dcx/LKciLIOiYbAxzC
0VVjvC+iOJMX3X8u2xQuI//VqfzU1qkBhSaEcgxl/gqDDR9WlPlj2iLXdsV0tkzrR9fnz7EovJPV
i/kwSecYj2zPwhgh9JIk54XYu7Ao9G+lYiBqj59msEOPTW5HzCFKMzBgf2FJG5DlRtNtnajvwnOX
IFkN9hVIOXqFKaapyjtbneHc4DWpDl4xw5F0R1IK6q8kp8ur+m7KC/ORHQhIz6oYD01C/HXMiljN
CxnoiMWDqCZgbol6gjgi6omZUMlDg9joyO42aFSpTlnYNNdjOIXXkZk+WiOevDh7N0xg/wILUTpJ
kNX2F/dTHuneLVfFKGg6S3+OyYMi6dE4T+hBd3VcztcdQ5DDonnW0Zlbj9S6jACFFvJlU8jAiwrn
OMQTbnxLD4Y6w6spP5oYdLVtQaNaKEfYgADHydvwmeA6qlhBgZE65nSjgNXtZWcPQeyOX3Mtae+s
sv1ErDmxYeuwfNOG9V7kBHQt0eGuU3NtnWCSslagdW4P0L5wLJCd43vr8g8jZYFNCimj0tLn7Slq
oflyr3Kvp6/FzTz3A7gjqXa5sYigX+fmwzpP79YbjRGFh/YNyHLLIGQhwk/nAMx1UR1SM3rJ1pW7
GbzxFMn4sIm1NgnPbDT37OqRaK5TaWNrutaG/dJNkB42BdN2s4kgXVsdqg5SerJecVQMp62az9vP
N5lTu4kngOkDRRVTDRS7pbjepLqb5mm7MaY2gCFN10AgBCd2Dc21RQfhshU9TIf+upfrKZz7Un/d
djoV2xqniHUEtnp5mjhQbF3/ris3PtZJAefIRv9h196VEQGRqAYahh5tlVA3aLcQQ3+qI768YcqJ
nug8VAcTO0rVHzlhSsAuMeuHdo91koimsNODhX7BzpzsH8M86Vez6V65bqrT/ltFL2O/z6vHOIL3
oGNh5NV7wF/Zs73IlM0L3ePEIOIPIlcW1JW6g8nKaqRMor+UdR8Z5MYOod361jyGNxytjHDniiWy
MoJ4r2WMeN0lvoNJBdZoOFaMMCM3xz6DhoD20RgQT8BSE9330rmHBYyIMSPoWhnG2UmdxyxKP2hq
ZUe+72zCHRCLZp8vBIPO9fCSpQUMCQWV0F05YOuwq+Er2DU4zyBolcbebfX50KTQs+QPstVKNkeY
bMYI/IAR3vXRRFITZNy4DUGYealv0FxkeRwOk+ISjcAOR/KRpobE4gcvl+7isJdWODGOnEZkDwZr
uTuj/idv0HcWmNVOm5GlJdcBnrUzR5eYKmEH/eJ8LTPv3Hn5dYHfmZEG//ve8skanUua7ZUxZXfK
gx3d2LoV1G2ssAIFNU3egHemuMlsfrtf17AFyNEM+9vpl6dJ32If63QP9672W4k1SMn6egWx+46W
6ncr7rwwNA5QN2FUTLNXJ3RH2WTwMc4g48tTNza90pyB4iTo6a5s8Yl5gC+b4j0ZodMYYKJ3Ime0
2S23esvQV7pypzrtiUb/016FzF9q/W1oafuuZWw5fhHsrnepgd+oWJK3iKrosSXHghFNSve8K2g4
Uw4mefTERiCVsCcLUvWS+Kldas03Q654SEXIBiqebSO6caiJ0W/EN9P6RavZVNdO6k9g8XambXxz
lLscnO619HLgioXzwujn1QIevY97uPEkS96MDq0Qzw4zCr/6VkUuXMBRK7hk6ODsQ+fcxrpxYmZ/
k6dczUotC/1eIP6fPvVp4pyJyHh2XRIq7dkLatYsrmoNOikI3nOP1kLCLmaYVh96EhBjLQ1PuWU/
GgYDgQR6815Aw1x0AmhoxbWtYGxS1M2laIn0LPIQuQH6BQ0DmdHoe8HURITjEMw2se+zpmgEjNZe
wxHLpLfzzYhRT+FJj1nuD83rvksjxhFTkZClVTmF8ecovo/7KDzPERYVA4CIoDzY0TihgWU5NI9t
psrteE2ugOHrQLwdNBs7CmnFhyVYVMKLqzXvVmN+TN9KpoS7PCpvtFlY10UUfyrTb+xUSXoESbVH
Xd8T2RlA2WXLhsMjwUewEKPIfPswFW393JocIM7ypCzhsl8CcQSw6KpP3vEhcqaNdugv9luqjyPt
AXno2hmMYBaRZZTblzqzA1FX82EYaQmYMRnw5ADpQUibhaRbF5I3SI+3iuQw8NTyxeyMr4mEzaHA
uYKJqV7LglY5oupsl+gkd/akzXXTRKlMN7Gc9Wcm4aqZD+T2krDZm89h4jWn0BmucR5DQSNMwSO/
naAJip/Ccw9xOscsFOWXSGe0X1vo+uMGrQCTE19Xjw6NkZGqpwUofrABfcMIeslMxkNJfVpK2I2u
oz0SUdM9xSY4+dn7XGY16UV67B07lvQ2tm9xdH1EKRqJeYwksYykMbtpysyo5GoUU0GlEWr41i0A
HeTUHu0cX5DFBuXeyLRzP9I39nBv7W0JKEarAHGOukeq8mASRJdoX1utPVohpki9heqzqq6dCUee
22C4coYj9cc3TvYgbgRfYznh7BIGm+tY8x3jThZXg86ZptIX5BliZzd1dawEw4o2whyedwnuHPe8
uPV1RAKXCfGOBl6GiK9qrjNv6Y5jfqCmASzg7pucQBUw9S0vcwOCGDimnj2pWn4YDcA9RiYcO+Pn
0ekcHMZeD089v4mf8bmxGl7ZFrA/1L58DB4vMcS1ugm1cddq+TteOIqVpPvEEMHylTTuUpqD57TS
IFfidYMa5/qSiL487+6mOCaAbFgKHxmGc8CIjQRlV5uGFnDWE/lq+51T4r0qJZNBVR2G3PvWhRWf
zFLbN1G6nIf1hGrpEYUaecZeswO/w3bAIgI24zrR4p1jYsPiYq3ainZiDzr3wF8z4exd2w3GMuz3
bMs5Cks4h+QJV+03hdQT8G+9I53YISDiGZIv4yA8mHItEiP5LSFbKSPj5MxaEyxgVW2xOpCcaE+k
wlEvyYbOSyxcWrq2jIj4KsaUyE9xlxvpFyZs6pB03byje0+WnJY+NVVm7ywnexxmDjExMbArOaVx
V85rWB0xBVkJnsFup2fTqS5FQVKTq8gdQSr+6MS1CIq2azi7YhZVx60OeF+TzvUX5kaXqHEOGE2w
1M6rII5yXU3Ec0f6m8oJa8gNO8Unr98kDDjHvPxifgPGIG+Nevis9Q2JJlZlnjEckSbg2HskCaSX
lm21tyawuj2IR9YY4muEA2NxGq66iOnCxJpx1FdOUrz0e7fwvla0qJyFUTDmXro97i2zXNiRa+uw
Gswqd4/dYMbHcK1xf904q3p001f+8dyvh9qid4g7VwWiKuFbbMrXclO+/qaHpYugfEY4NRiM1Z3C
le0vZeJv/74JDebfRf5Sb7++/Zvf7v58uVW+WK3NBNvg9NA395Ls7/RFX5ji/VuFu/3ur4fJJsrd
RJDbk7+99K/H272f7zfDctpHOlmPU5iOMAf/rdfc1JOjlaJu295at2P9VCxQ0SBzvIgFxbcTifJg
Rt03mmJrAn0NYKFyq1NJdb2vU/sb4vbTMHxKFPrYgkSAeI6rW8fB26PKz+kyzu9xzjIdO861a/TW
SSM4mvYQOxBv9KiG/rxbqqK9KJcNDlq7901yual+t5t08xltd38KgLe7seEpxjzrt9sKJ70UFv3e
wTxDVf3z59vrOZtuc/tRvr7bdm+7sQ1Ehj9f6eeT5kJtSdYPhVz0U328Pf/rz/r5Wr8e/3qtf37O
1DqXjOjjJj21ViXqSKtx55iz/ClM3ZTPmwZ6++kvNfSvh9tz2wts93794z9+94+H278rQEdSt/Fd
NOtw5A9V+S9R9m9S8+1JWTfsOX79vFq7+8kmRd+e3B5v92zF7qd3z5BO8P/2HNLMq7kbVg6av+3u
9qPtxkoCWmTa+dev//EW20MpEFZu0qr/U6H9JxWaJQzwnf9/hsTrj6aAR/LfNGg/f+dXbIPpSOnZ
UrBL8iyJ0OwvDZoj/2WCnRGOber2qjOD5/kLHyF0nnbh4FDlrUq4X/QIB1oZ0jPLQs5hmc7/RoK2
Ir1+Q34ZnmVBKgVPAe/PgVfxByDG1UHJJpVrAVjyvrk9V9vkYdHHiboLLPhvH8z9z1f9nX+7Ii9+
fzNSKBio8n+FhG6NUv6TLxj2g0KUGYWnudFJAnJ7gxpsorGpZLJXi9+I72wZzpCXAFLceKX7prTp
THThaiNjLuRgR8wxGDVjOwZjNwbZNEeBmWFvd8vkhUiA55pUYd+2JQQwi/2LoUY09S3Dtcz1p8lx
d6mVXFeRewLRTuryMIOM15r7f/4fdVbgxm+f6vY/atkCzC/flMPXy89/Y/vEdg5MgJ7OaY4g13Ru
yxTKZfuQWOh7Mcrqee5bifHNFPkHO3b4j829SMrC70IK+qSGbBsWJ5qDH4VZXOf5MAYueXCr+mef
lUZBxzVBJY+vBdj3SkrVP2V9zAiUFFW8iIYrz4NttvTsTGNfdRIBWsZ+r2b0he+9r+RFM+gweU76
+ls7Pi4LlEexxKJBhZ03+rLTHI+/1OTPJoAzR7aNkMxbmdtO1L3NyqbUiNQpdvWXMpkF/GaEE66X
nlK35ToA9Y5fIRgineFyjPdrHiwtCAnqaqfPyw+Vq/tMRB92ZpBLmSVPdT8HxjhBNqsIkJ7N7HOl
qojQquELTZhVIJGPwX/4rv6GSOKgdEy+pxV7yRn6hwJTMHeVRYemKI5piegqfE5l9u6h0RhKYs/K
DIBkU/Ywac3UCgbFMKtqRmTx1qnVnIqk+O6oo6GIMun6ThaLU0PFFo6GERjJiBy7tPeWct+m1s4h
tlEgC7RSaZziCbajY4NSj/lnFx3c+UH/NIgc5XIEVyj1iNNOyLNTDvDctOK4V4O2b8bR2y+m9zWP
zekiG/WWx+W1WVUuWwArDdykXy2IV4VRv/ZjeV9UHHgOUDjSoa7ZcZA5Vd6T0EF8x6UaxjO8scDQ
89s01O56o7sGy5XjJpSiRTgz4CXiH0zI/JIPRPEWpFnvQegoOMIZo3ScQrYnQc0hoRzOzIdLSAdf
FEBujpj/8D39D6eU69ieTtQMNKs/4XOtKXuotqN3SmB1Bs1q5HEjaz7oZsXO/4n0y7d/fsONmvPn
Sey6KxQSqa/1N2muNehtUeu8o5xok9v2/eKiu4HqzQ6u7D9h+LyVWraqy/u3bOYITiq+YfqBqz/Z
PTdJ9EFjJlLRaeg///Pf9j8dsx61PUcLilZPcoX6fX0x9LYsUUJ4J8e49kiaPDoxfxpXsnZXWDgg
+op0zJKAtP/12yJURkntuCim0cv+97f1GsNw81FzTwxHPybLfRY16wGDp49W9eE+giqWte7zP78p
Hr+/f/Ukegsuk+tl6m/XqDTSDW/kxD2JTh/8JLqLRuZS8Zhfh7UYfKfWsTQOGf2il7B1nrPUBOYx
GcDVHfGh6x5EimVAhOax+segl9PqSqUsMqFgfJDwMtCHjjMbyV2Z4kriD8n9OrfReNrFPWQ2sunm
5BPs2YcSbnc58FHPKHoDxpd7WGfdPp8YdeVoL9Ia0HQj7ulGIJS1254c1uLs2VwAInlVCtAV1TtS
VrR/ZYR+L54UzVTQ8xXSGtttvnXiJauzMQj78c4LgdXTgs2xwDvvHZtZkEaswRnq00y1JP4h0vNN
l9ZVb10xsMsCMhAGn3SOvZvleN7o0+PXnteFJ5+Wa5Og6YppCCNqvrZaHbQVuUvKBWl2+fwsh+ql
19d/y6WVwfj8SGZDTu4ReOs+8Z7NiBMv9PhwLSXf7HlBbbFeHWZGcaNSZcDkT7hxdkL7uiMxkekX
o2VGmoX/H44Iw/w7sXXFXXEgGo6LGt/6g3gVGmFO9EkznSJQNQx8Dmk53BEXtBy1sGVs7j0wZZux
ONY3UpLvG3fODeZCPCIMkOeJUn7Y5wPNXabuzS50xUl3x55eZUqESsqFiFqFKKnRH/sCM5Too+vK
0F96GANAnTPl5+hsWht7SVoGsTmgayVLAUXtN6B+DEQRus9tYfiWOyItyDsUbw7eU92hc724XEGi
mCjumQgUG2BiIgIAY19pbTTxCIJ3pFWxooaqtjsaSMNuqsX8nmnoScKQuL2alAnWrH3F4dRmALuX
Jyni69wqH13lMhiZyHevq8za1brxBkt4PEAKPVgF3pm89+hkplpg4VqnVUGJFekFggadNjAjBI0c
80M8aAAuyAVs4vnoFvKlXarPYYVEtWmtTw0YFSIWk6c0pYWj6ADYoRakIRvXnK4W8a23aunP6CqT
YOicB96XkY7jnQgJO3eFiyY0Hp9kCjpySPagRxKE0ONNM6d9gFfDd3I+KvO1G3PgZWp4LJX1MSvA
T0VTQ+dqiAevPfRKDn93mMYPMYW171gdoYsgdzIvrYFlA6qZYJJPocHVaSHFsbLXeQ0hyxrdJDOh
QRJK76wRl1zX2XmaCo5kfhf3+PyF0syls0tjn8zltTolAlQPmX/R7Vz0mJh7zMVgt4Y7lPTJYVjW
wOW0CVQqq/NEg46jgUMC+yjUezqNhzGVlICyIK4wS5G1Z8ZVU1riXK8XZ4lo3c3jDrpKHQeZXrzN
1n+xd17LjSPbtv0i7Egk/Cs9RYoS5UsvCJWD9zbx9WcAtc9Wd/U+3XHfb1QEi5RIioRJZK4155jU
PUG3vJDV/RijJYloOMR2KIkmUwFJJ1CIuupAA2RDqspucKx9aHIwkDW/EU5BX8saCfNOD5WgFuq7
RbeWyrt6gY3TQesfgwageKnXzxmnKzFmxjUcHI26XnLSGzl95N2NnfA2XErsfembL1ZlXWxRob/W
kaIm6Ahx0tKJGytGQfrQexEOa9dSG6uInsF3onmkjTcUgriltHweZQXayEtJOxoLY5V1UB4yWR9M
RByrEBkapQRMdeiv0ZxHzOUVI4oKw3U/OXdFVJ6m0LhTfQdqR/uAcHtl0rriauOscBYzexozZHJ+
/wXD5kMg2P9ZLXDi1+MNNJ2j7JmhWsxWCsAou7zTHg2fkXnKGWLNIMd3Ga7TOLrGLmlbjQtYVuth
5xHCtMK4dp7qGT+jc1a3enxQCW65ajV+MThtViOF19JXEtwajNSYLEuAAxRNv9RGQdwuCBuym5W2
KnyiusbU+PAgm4Td94rR5lgPnMe4KPeN5V/SqnrMob5ed0ghb0tlyJWr5bcwFeDdArFywpck63+g
1ANZJnCt6OWlGU+dXX1pq+7Ja+R7Qj4dPs9KEageeWhrE+WQ3VLnWB+d4TVFGNq1PpPudm8l1QXw
1MRGQM8T9/TeFSKaMsye67SfsXfeR+KCabKS8TH15khVB5Wmkdnk9vY9ejhvl2sQc9uaZHiF3G8b
JHNm9ajvNWmi/LJRTqbpuc/9J7pP62EsJuj3AWIvmX6Jc7ZOSKCvGLJzVlN/pglMONMwvHqSq4kW
i+Raal5OsBE8Nk+vriad3l3B6oBy60EbQeRBn/FZN9LaV9RGJW6R1CSrhvd8dgcIZ+QbPFRox2OT
k7ks8BJXZvvsePlVa8s7JNfwynBVEA9EGxOJTtUY1bqZnGeH9Q3iC6JSyzFijJyIsc3g7e4btwMW
E6Zb/Fzk1Ifxhx/BJEWyOSgGzdC45jQAZ6HEyjb2oLDCvR7GT07FSBrXNjCnltTs0sd7AgCfYrnY
tn1VbCzHdGAd0E2KXBTxw/BcesrCbwz7BMvNTacfo6HgcqvwuozsK7iHX7XonbOc/LGYmGrMii9d
411HnWt14CXPTVnvzZGY3FaIYHUV+HyOdpPtk5mHaISqQNxXQbcjNU9k4ixov66ZRxJ41zWk0xpv
pWd+mfNZy6xjgsd1M+q7k2XnN6URfDPkpk+Db5kJPC6rCHxjNvXclnRi27SMN6U13BAq/Co075uf
RQe7HFhG+NpLYkOCRKK+Ya3fV1tMKMStmW89ITwZwwvUdfcuduhYtU46J0dvwClyUKU3nef8jOmy
riy35oMCYh08euBAb7dDHl4KI3zzgzfwzSno9JUg0YeanbfXyxEBCuyx5bUDDocNwUS7ZvK2akyt
leExNRh0CyKCtZ6qZCRNfHgN7YG0VI2Mth53DHZfE4VghzeqS3fR0IcHuq/pZuT3uWDMbZGs9zbd
pDQZDrrSXwucJptKWFuJeGArTAR+jHHUImiGRq57Gmvv5zj/scktONVQn4YlfYSqDFbkdDyHkuWa
Ea/1ePjSaoXg0vlGH8V60+prHIkHrPr1VnNabSW1yVuj2WbeWmfZl6TQ9jrX3EHF8d7uXQxgZTob
b/QfYUzNt1MfeWvfDwPOIYcqwlErx7fWCc4tutg+75FwaeEaa96zUrp5HOfEzqHs8drNomGTABQu
A+mmc8z7pDzJNj+asxJTY+UKxsUH3r5f4DssAP8tcbEQ/aGxRYTY2taV6epEohykLTdRGBgmjbrO
iOQC12QF7ZKcrs/EruXhchPMesEsphODTBrn3yxx692AbETaF0BboXzN9CF71j63U3FRYzLdhItK
LovitZdSUF3eyEUFhcV63FdWAA8Zz5ib0e9N28si/kkQ0dYuqutFtYcpjCvHAPo3dGiXJrG+7wx5
W1pYb0gczgdJwbuVtzHwOgb9Zw5xLrtmYpD+hm2xC5iNWGjPKy1LNkK2p8ntEafrhE1qyQ86PPfD
lNH9dfMflp7eOiGRRKw9JhXc+/54yzQJGa0T3g9F85w39AnBYVKL/lEPQEqxwumu/HA7+928AfRK
EqVHtlFW/CC09162Yq1LkGMF3Ol1DCqUWcZt39lc17tn7J8/mEOd+mqeppjhJhYTlz6KYa5ASK8w
rSAqYTBt+SsTHoFt6WXvrPvUzaL3GYwu3/ZOw7vauBFXlsXpKnPz2GuYGcpyv+hff1GL4Cpura54
WdBC7ew0TdjRSWOdgoxTVIvQDDfK9W+Wm3xAT4xs5cK8298tWqypYxhLB2u/iONrQU91Hc1krqou
nuKk/da0zFWWvbvcW46VaEIaFimfeTYufbpbs2s1jEHZLfcWhp1eIZkMQ2/d1B7Ci9rdWNn0Fb0s
mGtE8VEtvgQx1R9CnF7gre/zuaAh4uQn2IQnFkwA9PCVebl1lm3wjJIx2ivbu5k6QZrjyNUtJ30M
OS8UakV9JyANah31bYd2LDnGGZO4qAhbemMs1k2jxSmYW1tLTt9NhRd+rmG2Mb4JbAFe0Ghrt9BZ
sEUk19fdG6s2pkdCIzZvQmZRMB+0dgbj5naYUfPg1lZ1G/8kmo7x0tJ+jH3sreqaL9BK4PXlSOz9
lDG5YYp547C8rB2fE1HRSqrIzJ4v63Ppb1kk+gTElza5rmbWHtwCMdSy5J563luP8EICiDqWMiOP
c/5zkW8867oiDhV+/FzCW8pcWuY9VSJ9x/DKvDahfS7SmEDF5Kc5TltEK0d75PvF9SUUGmyIIB1B
F4lwG7XiIZYuNbaBJznqTutp60LcNPZ04OgdMx5uyaPSykhflyOEzi4v132r4yOxSXqx5b3f9hGX
Z6ZwNP/pAvuPVj0zZpFH1kZycNLuI7OxJ0a9PKaUyM8yOoOucjeZj+0Mk9o6REF0cKintoRwzPQB
jphxCu1NNdcx7Ulus3DX61QP6jYrt5Y1bsyaPPtAuJiT5l0JShzSYi7S42hxjndzWREJsMfXGq+t
U3/3bSoChBieSp3kbr+nUGHHzavvlmggqXDAy3nRwUKsTTLq2ILDqUZduklbrtpDbW4Lg0kTNfd8
k8HDhI7Bh7K1FivgsWhOnc7JveyekJEmCiNYUn78DhurhNOQv0jBpSymMjhYxV2Mz2yVQGPZaP7w
MJmQ9lHPcXokxkUz3KuwKJxEFbNposgeNLQcK9Lj8b2yVZyYKkZqR1+iLrpqPrXe5ahLxnCb6aJf
+SOzk4EIQB79nKOvzBA5w1wISWoOnsnATepTcaT/IDAluU9pbGJKnX/Hqq3igDqC1V52ABwHltRz
JcbJrGtdm9/SktqQ55fgPsSPiPid3HwMezTRKvR2yyaNMAhs6bzOhUp8qcxz8gh5Ah+8SD6Y2xZM
fPrw7GRzHXdOaLIbtO8c4NuhTR4JobzEBdX5vmAtlxHZuuoEeAhCmgBWZsipyuSQU2wAzIz5dOKA
ByvBfl2K2znFOCrbw7FF5oFeg81rZ/m2SDpJIxknTTXEWzlSGC5KMzrQXG8pOiWUjTLr2LXDjHuM
3wOTKoyunXudokQdw8tFueu7VbJDTc/lOHRO1aCH21wDxx/3LnLfCBOjmbcHz38MG6xqoT9x0kYU
a2q04xidLSTsu3RgpTB541FHDz1HbgW0HlgVIC7KfUBDydchSPpj0kEnSt3pZyae2/kAtkIKa5qX
IJ9DOVf7LI9nP1xC3UyvxXUonX1mUJ0TMWUlshVj6kKULDjwqF+gektOS08GSd5Pyivs5sF9wut+
SSfrCtgIC6m+bdKs3Tplx3QHSdxyjE1mPhAAbKBSr9Bc9LXciq66Ng0JiuiFf4qJkbarbxHAY2aM
MiAeyqIapsuTlCY+gb0usmovZeStR2yLmWioq2mI+hKCq0TIrvOQpPi+fztXcf3k3FbqAev/q8g4
qUcbsUxK1jha1bmOxiw46N2j7UNGUpzPfMPmR1Um9VpF4cnScZGX9PgOsUmB1IuHg8aYQlbMpFN/
oNWWBUhqMRv62yF6SOzxo8YmwSUW3Lo6suA/ewNZLoIThbgPZokjy5zGxLopW+0u8A5ZER2L6lAL
WUH63CUm7JqyLI50Cl4js72KZjgUM3pBxvBV3IjgR5YdKGZC9seLjaUPqC/g6cH+Uuu4XvCvPtuT
c9Az56N3tW91i7aq1jVzLZnBVcbR1pkWRnFEKcoy1jXrG5JgCdPB1RCp8d2xBg2JUXLsjfScZDrr
mhziupf2hNTazcX35AFJ+lM124iniKCs9GKo6NoViLDSLDpPXgzjN60PXi2CU1XYX/UufWsDFouR
m269nljPGJ9L4ogcM/TUcy2y3sCPBbuhqS6aZ1Z7SrbxKZtimvbYwM22A2TuJSThKqYpdnuNTOqZ
q6g7qAlbB1GLP/xJVu5a+Fg7qTOHK98oppvlJhAVLrbPx7VHWbOiR681hXuqqxmSowUPMwDtRs/w
LDomY0g/amTWTNaKsaTaGIxLq3Ga/SHYooG92bW4WR57oX+nw6GG2OhmVBeN/OzTkJ0Ij6RX52wF
xYIVCbE4xgaxtxHtg6Qw9Js2SWbH13y3tAJ5s9xbbggTpGPKtXubtkreLDd+B0yyapAJtWFi/PrZ
8ospjM7U/MdtEFMnrAt3FwfGY9AZ0bncgNdCBS0xZ0loE32HcJT+JCVTlsbNseNyZJ2Exx8quGoD
foyxRP3nxvJKtJYIiLchgUUnDTH4Ugj+/6KEfxQluHNF/P8WJbx+NGGUB22R/1mXsLzs37oEXbf/
5VFCp5D7K9iCGvq/dQm6NP/lGLaBjlciPPhfSYL3LyGk6TqsLWxSh2dWzf9qEqx/0QQm7BSlAioC
nU/3/4DFWZLePjtvDP10RIimRC8OhQd0z28t2amALaw1nU00DYKXvE7UsWmDYxuIAV8f182MxjIx
cuDSPPTh9lDQW6GfvRhdm9Ktdl7tQfnqxC1R7j//sCX/i4pB/jlkdfl0BLvOOW1wC9hAvzXfAms0
UydszauN2b6aCvM2xdJMDUmzjlGqXwvTf7B0yrF5QUVbFdRHKFTooBEbk+mKG8HfY/7kT/SwXCs+
A1KHS6ZIiDUwnt51foQcDlPZRA/PKPyv//Dx/9w7/PfHNwQyeNcmgcT6LeStDtpkqAvdvHK9L7/U
UxFTro8x5zslRtPJBMuAQPc+pOljDF9UINr7lgsnvPMQWb0ZgXtJb6rWJZgAFJGr0U5wW/3ZKwmN
KjQ895mf7SJJhlTfNw/SkTiwkIEWPvploxTOmcbl9R++07zJ/3zAOHTOdcGc0+MY/P07SSMKci9O
jSsJLjnuMaSRcGQCDKjBsZN5t3JoEpwTjo9dmbjuwS8q7cbSQ1KsTJ8oT7d6dkdVnZj77eDn6RfT
fZIRMVoyTswHO62R4pGRgOOm3f79R18AT3/56Jw7JmcUZ9XvrVwQM34XlJ686iUXH7DfD0rfD1k1
C+epPjpBH57yqaLNrOZFfDq+l/jn3GHH0q4/xJHubYsaITKrn3FnMKNbDclAbHQIwpmvcNJieav1
AVB4pwHBUud4VDRji9FdnEITHonjNIS/RIk3K87SHccG5UszJFiCFjCHZDNu20x62yqaAKgNYbjD
th/ttYHAQscgDYQSFTkxwQErMlUMtNaV3zLZou50rFRwQfTmsergJqHu1NvZ3iJjc10n4lZhPjla
kdbu9AxhjE+S7RAU6n3OVFi5Q/TaawVsTzJmtgwVMKAFRGgcPZCVBOGyy70h6e+TGHm+MLTmwZCy
YD7hHwtaum4lN94wEHpvzzYfs16Te4U7VYdzp9DUH0f8CRvmfd8VAPsjc+U3mQfDahpdk65SSQxi
Ux/+fn/P4rG/HKq24ViWTY6e+EsP3R1coxudUF5h4p17p6MC5cIe8ZEgL9od4skIPTPJBFHNcxhZ
BkZKIunIlCHdRmLbCAHJdJ621pN6YqmqXwdtEyQUGQxPTZup9m7hzXiv//Cx/9yDn0cNZxavkUXn
MiTz/59b/7aGYHS0av06WdhWhB0+BIlNjB6FTWln7q7KZcyOn5VYjpvfmoBhIy15bDyyF4U82SL6
6YKGPQyuaRybzKPSHGZboyJCSIVUT/7+4+r/ZSsbOiIFB6gaw8LvY3TveXlCiVW/ZiyP7oXCR6/m
VUp6Dju6Ya6bV5s4d2/c3DzrU56c9SB+jhK3Pf79B/lN8rZsNwO1OjViwaexfue7+cppuTSxl7q8
p4iHdbV+JTPQPhfR3HzWupesp3LLYjWakjnU1Vu3SIfulk2pIJZEakgvNQ7dzaSYmlMpiuWRpCBq
dQ0GqijWzuwcJoh5fujHzDnKqH/o50x7sEs3g697aMngz9RORTaGRoySFqdvMUiZf+jKLwqc30Yy
wxCkNRJABVjv95GMhVWBvtiHEDlGWKQHAkAoK4ITMpxNGlsPinW3XbhXbQaOlega3mPbuNUVUTOS
5AUi4Ntur9ypPoYOC7U2o2QwEQ8/UZfeVBphUH+/b+y/XshJE6XQu/xzrN8T+PQyFmASenmtm9bd
yCzq9wzSwKW7byXruDvXMnF/pRHlXCchi9wRxQkTgHlsaIB0iXWvs4TbmsX4DTyXe9bDJKGtXryj
ocG/JNgp2MeSI7Liu2GiXSHt3ji65qvdoj8UoQHypQBlCSAgPHSNQQ61bW4yLHE7sFsVfVknO4PD
zc4UZg0vKE6OHB8SId1zS8F368a1TivMga/R73Lqy5fKJRlJ62mijBNBUbm8z5vA+qnFELSiUr9q
nXNjxBQli1h/xCZjPGeAj1a6LEwAv5joF66obQALCGuW6HwpWRv97u+3uzmPFb8dKA4k9llKZBke
A8qfx5I4DfzOVZ5+9TwCWBHA9A8K/xJeyro+2PAfHjSvH9YR84uzUhN6tkEdbfxDSDWz+pAJ2Ltd
Y97AodibuXbpOiqolomWJhZBf4wr2LBuQTUteO5mN6nheruy6krSnboItCpzw1yZj0FOREaPgo1+
n43nTcM+Ik+T0clbtygF7jt/uEV+sZuG5FC6RfoI9cdYey1si7DLcU7aOCxjh/BNlANHWaBM+Pst
pTPZ/suWQvHkonlie1mLMuoPOlJtlF1v+6Z+xR79iv+T3ngXviUpB2JT6eYGhD8AjKGu1n6UZSdL
tasQTioe9bE8QdBCdFCq29xw1D+oJhdV5B/3oS3oSs7BxciWBTLk3/ZhBuiVJq1qqPEYxYnY5uYe
qTFd0eSZIDr3XDsaCaG0SanN1lRj0xyXCWth18b2uBy+pZH0B0vV8GakZtzWLkK+qOvFWfne7SQL
bR2QyrQ3ZantzDYBxNJMyabtQrXNDbQkpngYjNfB5rqoDRMBVqVtHhKn/dDylNT12do44c9KLRqN
Jj6VMS33qgJKEVYlerFGrK1mPvgNADgCXMw6w9I70p2Hf+OFO92hhpajUFiHgTenEYFCHiyDdbyu
LknyESeqO0dIElKGZuYeBXN1SY9e13foiupVXyI2wKFdryHcBOsmQJGCpwdsVASiwMmj9J/GXwRr
vx0uLJcEJxThtbDoHPilfz6xyGjz0Aeo4KolQ3HJNJwsppY6awtbybrQzpZVfY/8kWDNSbnHNo5u
PCMPn1oykI7wydJ16Hx1x5oOjMJOupLONJFAWzFt1AVEs5re0NCqdgcSsVnH9te0CVjb0BKBIzyI
S9FEu46qxL3Qv7RtpT8k/vjc9ra47Yp7CEV3otdI4EINtQ/j+lvU2XskFGDhqAWGD0Mv7cesxf5M
12YlY9lviZKGZjfuXE7pFQY/GMWKr9STZeUXcbDGqi82XHHiUxfHwWZMH5xodu+GzJJmaznytnXs
wn0qQyjtNv7lvahn39ZoSshdoCsNOxnPv+5J6JyZeeP4o0Hogu+f9YjA5wS7skXdGItktTKIWt87
KS7ooKsgmwn4F+5IsFgiH7xp8K9qBimfc3uYASDxqz449SEGhUTLF7Rd4pureiLGLgNxsEdtTRHJ
ie4CNLVYDMt+78SNgxoE1UzQxM2mHXwWYx3GvcQaYXyR97Si7axfqvQNBb1+7PIWjXcjgq09SoS3
mjp7pZ5t62bbeMwHsJ2PV7oI5LgRG31RCyLE9+ytMWbfpi5BlV2HfE/LvIxmd9aA992lsFCD+s4g
OpZCdQNkwRjIPoW1CgawLUiIddeZ1f+IJZkSYmguWZ9SlSKbcUOMMNgArbuaA0cPuzfdkwD0XY81
KHOhAks1VGvLF/0l7j3jvm/jd9RwH7mbh7s4Se2rytWKa4Z+7F373qz9txrQ6H1UDKRNoxKrdQ6I
GLOtVjbFoUqgjlhF891M8dCPzhSv6h4HANVKuh5iOrHbsFS6OM48pR8MywjWaZNcIo2mUwyZHZ1A
Wp5SZd+XnCqHsfTa23LD+sffe3l4RjX1w9Uph3l1E9+m6NW5gBvNLvQbSpgqai5p7W0m0ueOru5m
J4mkg3IG0kCf6y0cGbWaGlIY/bK57SKH4rbpjlenAaZXYlPvc76WHbXqzk0lCFs3LHdRFOa7wgJo
5gwZTlZFHEPvswojW8ARenIZ0p9FygkG+Mg76KK6eHxmnylXETTjrTL8YNORX7CJMEmjKGAGzoBM
c1Mz7BPci24P9gYeZVLXd+EUNHdmSvNiMiSblaL3qU7LYFtYZomk0eZQE+OLyavOmsA3X06a+wo0
N/TBzpSoXlbJZIr7tG3FvZrUcB8f4ZLTSWvZSDjkcxrSqJgyD5NnEkbBpexpJRQmzurQ/iDuN9pa
znSI2tG+09Oeim1BtLtvadY6cCd0hI5RbmXtfVOkd6a98T76sF77uIGlMMJOWTkc+dtx7vYbUzBT
mNofThuPF2++cUpwSpVLUYi1nXPyQ/Q7cCS+qywI7qd2aI+a9O8L14eSMplPRd7c1rUf3AItBWrr
1f1BD+uXrErkox3IU6ip6RKJvUPtYdUbEk0oh+1XELnfEbY4+2KiI6O3HkzHElr7xEip6/V4Kq3n
sGQtlCABWWe0T01vcu6XuUwQR3fNqEUX36kv5LPiICgzfx8kDqDclMxlt6/gkTWxvQ1RvNxg7J+V
ls59V4zvld1iHBzDRzMxt75lN9vemN6sUFW7rHK8ld5VAAB6hwA+866MHYCLlX7HOBVuujI+NJKo
AQcYxM5JoNfbdABamzBmvR/rA+rPH2GrG8eu9u+NAlVQ43UmfV0JHngat6NLz1lFFlKlJe3jD3dZ
vQNL2aMYIQFsJhj1c0LakvKxPJTNHAyz3HVj745RedqZXlQSEeFOYrvgr389Fiiq/ahx1zAYi5tq
RoEtN2Cbb5GIQWWas0e6WWryeQPTSYAjPP4yG46MslvHld8Xh6FpMC+yHb/doKJWN9F84wSTIv0F
y7At+0MFrXCx8YUDCYZSZsc40KD1qv7j148plNO4SfblLDqo55vM8NubjgYTFRO8F4tLkkyojcOS
Hh0AvYY/ZFwsKSuaAPjVpuE3Ip2Q9qVwp3wPLI0sYABB1X8OoL7UNroHt6dW7wFN+IXQTlXKBQjJ
wsbo9ejk5JwsU01DtZzUowwZqDOJhlUbbvJutNByYrX9tML+9nAakC1PIOdwkzcz97HE4N/QCtYG
kgvmcJHlZpoTdj4f1kozD8AvwASgf12chlyLy5vl4XIvGIyc3tn8a2ItdvSMmrXh5Hf1qD/GqRkc
cXMGs8BX2w8M9hsZ0jXElrrp7GTaF3bxpJvUQUkeaTZ9ovBEoarV3JYeS6FtHf2HwII+DOgsDYHo
tyZ+cJ24NoTvaqrARVQ+OgQbWV01iE2KfNsd4uKSek9tW0e7gDS6rSbTj8GDLzhEwEbM2dvSQ17w
4W476JhXYYkQOsTK3agZN5ACoqMFwoaiXnEz1OKn5mkfIJk3keZweoILWBGxfqzjYVu3wYHmsrkJ
ekATTHHOCJ3yo1WER7fi2p+aenUAp5BrKILdvMNp3syA1IBclKI/Sxzo81odxXGqPdoWuMvQbyln
BnPIqe70a2VAeUWNhvKJ1NRszgSLZtocIRUI87z26AWQE5cfIc0G1T4/b7m3/Ozzub9e+3/++vMd
rJDiYNujC/v9b2YNQ+rq88+UlYj2nhpPf3jvZHmOrPqUZuMMLlS85PPN4cIUW2AUP2powRMcG75F
wfCEQa4HcozO7fDrryy/+Xzd8lGWh0lQSub8wUYPFJL2GqRPmo+7GNHTCVPj3ChjgeQW7fc49vfa
OMeWYAPAqeDPhgs/Qug830wSYmcXC2NtxS0DvtJ3UvUtTGi3Wo/QbxA3I/qP8WqeBNTuTeL1rDhM
STGslN/IgrKPkQgtzCGVRfIRfK5Vjt9sp7Xh4+C6nMnLr5ebjnXQjet4yVpW5SwiMiKQGfOruQpa
N6j3SECJp/3yvOVHy83yMCNL5zBzu5v5TZafWykcuuVemaKhpDfqbT5fwEweWB6r5XVWKvdgIXiM
Xa09ZgkYOavm4onQqpEo5lEZZZN1iN+CAZFMZhFvOY8hfmChE17uYjlqpnVTuouphN8tPx1sgW0+
nrOJipJJWFfBa1mUVsvNgqv6fLjosJwlkO7zh+6s0Pp8+Pm6T9XW59uMAEG2XjNL8AeBKLFzJEUE
sKqcB7Rdp3nO/oTgKiLIvIa16P0nHG+593tinrIIavp8zm8Pl1+0c4zT51MCFbpq/fn4v72E6QDS
Fp2+b9hR6/j17CxD9vvr7rTE232+EvAkqmwuOZBBGeWlf/iV5Lf8lc+nff7RJZHz8+F/e97SDft8
7R+++PKb314CDQm8qXHrGeV9Tfm0NX9tubGDbAnAYd5MpT817aOY7/pA4LPDsmXKpM+zwySQRmWO
RSwySrvPPbo89GDzJKsM4AT7Y7m//Pjzqcu9Zb9HRR9MFFnmF/S9rs0xQdm0N+Lo0AvJvH+YvHLb
dIiIWYgvOsNaDda0XY6AcZJx87ZIEL1l8KHLHmx11DWrEU24hW3umDRMnnJJ7vJyUzfurL76z2Pf
AuusNeHsnrHBxUwWKwwOruVNl3BHzGoBdQn/lGrQ3i2iLKI5mmPZqst+qZn47mRVPJWs6mCSMoOR
8w6eWvhc7XbZgL9t/uVnf9hFZTUHO/7a6p93/aTkpxHAB7cLvjlaRBdrThBSBQEAmHmgsVROfu1G
/zRCh0GcZI0PRZIkwapkxSXcnas17g47ibMH0NQhZaGHaSZDAh2kC7dl2xJi6qE7L5hKwrWa6lta
ELdjJatX616zfePs5ldft4IjIvRjIAJnTdRPsOpC/eukN+alKsSTNfTRUbaXLhFkambmtXJreaDQ
8jXaRY2lLsSlp1uTIZhrHl2ipqq3hazs26gLn6Zamz1A5lNMOObertyvBYPVqktj9IXIr7daxLV+
jLx39CP6pYABtB5Nwz8KpZ1Sv6Q0Zot3L3TtXS/j6dC6+hcrCSbEzNGqk5m2JjEUA8BU7eouH3AB
+uMuH1jQa6b6II/7PQceg+WGCpQQLJ7oMEnmBp69q5uEFX7iSLiOxXj09PHbRAOYNGbNg6zdBPeC
nHln0+QmWu0ANJcN1Fblzvfcz9RONJ138FG3rhzhPVR5ED04DSSqso+fexCoW5rD6UZXwBENVRDi
lA3Wh+wpmBn6FOybIDoOnAx3QUG1KgqBt+GKuvVi8Wop0+IS63uoY8dgw2a/5KDi1lGdfyOaIL/t
yxHl1gzUq7p7BqTqZE7oXNMI429s90fcjlfTE9lT1wcG0yLz6yiVeKnTA/7Y4lRoDvkmGqA2V6p9
h7icuUsfH3032A4Ena9oIHs3jUHNgP3xbXKMS++V1olIxVXuj8mO7tDPrKBOmQjcPqLJ9bVVoRi5
yegDnbPOzV8wuK81Axtx7X6kQQTyRyKO04sAAmi1LtuxOyc2gwJOnupeNgp7EoG/aaN7Z0grK7fV
RrLk/GlbFf1dr/BHOfqoHqKwngGbONmt7irbkRKKAZi9ytyE0JCo4VCLWehxodNc50IQG4DZmCZm
nAcAfdN9114x+eHd7033nPblS9A7+tFEclX1Pi5A0mFWwkIhWfsJ3vdeWadx0N67Q5qYAPIT75yG
eChERqRepH/VNGLKSX20uLoGChgAcfO+XVlHw7b23j2usYmQAIaL8uJRxCau0m2+Z0SpXWJPf6F/
wwyWFfpO1wfwgFZxIWRrJxRqbyOr85NeO49hachz9jHRcn5pva+yVA8qyv2rHpnvRmWO98Ho4/1W
6pYWXnaxnJhBzBP9sS7QZqqieanJlXiUFcgAWcfnRoBGq6lRIaa2b5UGqQ9jubrxBKEaNNefXC3d
DiKG5pwlqAqb4gUCZ3lkfXpEFCEI1RrPqJHpX0T9saRvYsN6gqyFDUPKmE/HBkY8aGqHVE3PcZnW
T8kIm5EIlsTYBXbQXNHlk4Zn32BxTykV0xUlxpspErk48aSg6Uem2NO0AfiHM2UVaoE4u9BW9kVK
/6DKVUC2r01GHFo9yaSgTlprYyA9OeH8fx17mZ7NZsKVIrtpIyZqhKT2pRvDN40TE69xnWcyPuAE
XKNphE+Zd2t4bG9q4JOz2kdWXbdvZObh5+hT/1Zz8h+qzd/C0tnxlHxnSJ+jW3TlqRq77gHpwaOs
JfUEHm4Q2Bp0W7SWXvzX2a9wyUv30oXk0StH+4IHrLy0JSAvhQOwNOzoJkmn7Ezb9ZsUxRMWsqc2
UO4uKJ1DYU23cVa+FVp9sa163AvygzRv/CLaRN8USGm2sVf7m7n9qBs/RHwcYAx96G9wXqdbLQQw
UB9Lp9OfIvUeOYZxBBT1PsjOPnRx/9Ba/8PeeSxZqmxb9leeVZ9raNGoztZahY4OFpEZiQYHBxz4
+hrkebfsVqus+tVJO3lSx0YsX3POMdM/DlHH3ZCjmziAG/MiXlGR2DxLFOoFSkOzL8aHn9T6uh8o
Q7ThYD+png2jVfIBWK7cepxaczfVXgxT38E7MvPUfI4tPOTIASenNokc+YFHVFEjEuP3+nGM9H0V
N5veGd8mu5ZrEcn24vQlxrOqDtaB96Qru4HC1rLojwfMob1PFJgT4Kh50TZlH0UslqBMok4YsbWz
063wBIonU/qstCxxjTtVAE8wuhNBgEqNzd1nXdeZ6olRzl0r1IMhV+O7JTMixfkJrlP8RKLyb8aL
qlnZCFz/Kn7RrLC/ezA06anB/jO53b0ff5HZaL416dYrUU8J/HEuWraRJcdo0kaeN4zLpo/AvIpM
3MeWd5qfw7mkMjpAYmCb0E33viUJ8/f/hFbUHK2h/MnSIN+5drekBcLd6kN5Ahuj7SbJDGVOSbyS
ITcMFffbRPDn2GkvQLgN3UY5ivuCcDOr4Sx9GUmmNXT1LEe/SK9t2EH5ngoUj6Dhm6G8DkT+D02S
gxGzrKV0zWMneTF4rpAr0Y6/XYfSmcogWjAmXxCmvH1Uzo/tgl00sVTub4ZKRq8m2OTtwOp+xPTQ
tTtwWcXNc9stxInK2Q++huGxp7lF123tKYfQ5tv2nxL05Ktw0kOmk7SyqYZ5yJxsuUyirV6l0y0O
sq851naWfQn2GZ360N6hc4xHt7YxNGKQQXbhKG9723osI/bdZBZatqKmu+8rV72wWuHy1Vo4+Hha
KysiWeO686ykvljO69s85Qjv1yo422mAeWgyCW9mw6VR90h88EdOe8VXYTMa03vs0hc66jF5X62X
KPe0uIQ2K9OQrww0fw/7dMZ4oTkNlv0QolmWvUV5G6LomRROKlNuGndkNaej7YoQMrgOhnJiUn23
7fylVzbDKytWGAEt0G7Q6Ek8PGcOJNgsIn+pVHQdGrafpIbFMtUsb4lzdqes0d+yFma5QhhHd78Q
74yLDsmZL6RVFOrDgua2dp3oJ8K7v6jQme7DQEy1bnHGB7ch6sGFlPkTRNJ61ScEKKXB458Rhqti
nCCyWemBEk+EIk9eJ8ORazcaXhNOzWyQp+Q5pGmSsl84hc44bacxIB5h0xAT/E7qId/qPbdri4Fo
DeH7omVtsxpGa51K23vT7T9MdSQDTQWA04G4OHTiBzHn4XSm/tvSEhbJgfvG20vM4deVATzjLnLv
JZ6K6SuOXFioEC65Pmpmxj7zj3bm4mU1a20beEQZNEcFe0nfsLD0V70uvz2AkQEFoQdaIKfFaE8a
a7awO01RHJyEW1wBxDPX4x5ZJ3mX7GTGSaNhlj5xFCdq7901OU9eYb7rwg48huHfp7psdu28LqEY
FpXNENUmz2ty3AOtT5HdsRYmQhYXCgNECv8xzFL3I4jyT3+GzTq5W5+U0a+UGqKj3o7xgjyBvmuh
MZCdsW5+Wfg3p1Tb0GODkavkiCS4Y5XNXsWePuqggH/Bw0Aix6yMjjVchTl5gbctPNSd9UjxzCyB
ura7WiN7VLnUCSFW8asHBLucYR9S3bCEfXTClMC+2CbPkr4Ij1qdVqf8qfV0jEiBfxNDMB4yU/8g
XQ8u2eCF4iGqAiw8MSq0/A0E8Xtv+F07xnUuNlIAcdLCC491FtxwgV5Ng2WLUZf7bPIyQOxyRSLN
u9Vp9SGM7Jh0QtvqhklkeKL/LUV920oSJgvGqhRPREsXAqW76aj1+wCi7mrQ/D8MPNZRa4AYNIE9
7QdD7V3ebVf8T/umVkwV5H5Y4Q5frkSAsbUueXH07FqQ5ByGkLHJlVAHG+LwGTBCv7Icbnq7Jfzq
XsoYT7affTpi9H5KGX7Z1Udi6cPDTQFRdtZHhbX06gXijQ5pPNyUCqxNIUfmTQUHJHUg/xndscqU
WMcJVr+4NECW1JyAebFgt+yLC16sQzz/noXTghRaunVgPPe52FlaWKC0Tf6hjanB9XX/kfH8zUf4
IHnVkgkZ8c5hLiy2uujNLYBkf43b9g+78UcczyWUlcfHB1vEFe64myLjo4J2zXgkDzAot00aTRc9
wW3QDLc+O3lR8VHbyriZcUDypq4FBIBqupLNcBfCasK1r7HHt7pFZbSUD43tbWxJUWfOXG3+5Na5
fTbalkhFZFRnM+7vOc7/rHKTcxDioxe4pja5IQ5RAG3Y8+GG/7VnRoREoO7GoMY1TLKxKRE5nAY1
iJhHFfeCnjaG8UwbLt+9hX7TzckHj9doEYPkhvByIRP2y5hrhhCoT72vdrovp33nVhUs+Iqih2Qq
+Z0TkPNc49hkV1lUiL1K1B9siNvYqPm1mY3aj1izGEzk6mRgptTtY03Eko7xaYUNR2c4oj7CxT3q
hoXxiBfRa+xrsLG96hINn5rAqOmzhLxhiE7x2/O+//tNhtn1XBfjG7wXQgqxWZymwtkVfs35bMZs
2SlOpNxvl7E9FjuON8+SpFybvcvGxioZGCTJXBFu7JkbrhRnkL+yU2XOOPrQOqdh/frfq4Fco7wm
044V/3PITvw8+p2wm06OCE4l5xGaAc1ilc21iVng/0bx3/Ew6I7kCe51lhlHmqCIAKcjxGyPD1x3
tLMd0Cke1uCljEF72Gr84Xwtd9rofJsD9cGpVsaUBlXGgjPRETrBOwKfT5sCdGBIbr+rSSi8QaW2
oeVLHruOZDf3zU70VYYipslZWqFwk0oLM7VpRylt9kIVO3i7AeVqzy3WeVDUe1bA5r5u+W4saNi0
qlE/wDUjoEgrx1oCKl6mCB9bTsTNgpoKXtCcQY5lRcoEkMvNzQttNRttugbtpoTguTBoo1njT8B9
tZakIhAirDen+q0TzfbGSp1aTmPkPMUb14w8SuvRstW4Z1lw0QRbGlL5xaaL9eE2kjBuW6C7XKbJ
Iops++4E2pH9AhGftDznrbUh+GPtXJ2aOo6E8WYSpGBpZiIrwub1YKZat+xzyTyPrWsTlUVL5Ct5
I+2VnQk7hksnatt5wUW4JvaoBxp1qih8UkKax5wpcP3SarMc7ZBbbKzHnStd3G6NSbByXpDkrfwN
8jk8DyK6mVF/jZMweB1aA4tyqRtH3rvtIhWEUhNOizrGwENpG4ykuV3sAoyCawtU9Np2OrKagCeK
vKq3bUbEXRtFsdasFDwLnc1aaz4o/fqpFBprJEuQ9aHTnYIioyIDoWxZtsYfKtig2cliPXVNfVVK
yZWbJIeJq3Q5ND4BFRf5PJvF7TjMjYtW7DLABieB5IW4QqAPfYhuNi9Qt5iCHpf9DAW8VyXdFyG0
s0sQaWN7RrvqQChj7hjPbRrQ3VNE3VzjetXqRl+684GEavP0Ukzd29TFFBBl5m8FOqOgk2sR2p35
ongkQnxInvumnXvcvEstzfozoM68sfNfphlEnMdNaOFaQoEGLgpIX8mCVvDi3rlMJCSmiUETC6NH
VzKZi4BlRXnDfmntw4a7IRfxmmGMjGTrpmuP3QNteKBx8FLORwbV0cfqetLEQOf1Z5MWUjIJ5toL
KXlv4Lqwy0I4V01Ji6U+clqfh5LUMCg0E5wRkC9R2kWzo4aSx2eC2VFY6tlyAJ6EyPwIBiHJ0pQs
RpsdwiGWGzP06cnswm3aGdQ0wKteytZO0O/0r4AJyqkbvsaZeO/JKB06x0wfhoUYIoDfNOPybyTB
9zm86Dbc7VjQ99JH0bcNER6Z8RHxuLjQYPSnGGErWRzJ/WzAyhMHxXrsMVzKDoiiP9FW33DUW6Kj
aACsk0OUymzplSo9+aSIx5joJfV8C1LE09aXL1pazgU4ibZHgrdwM03eog3N9vA38iwL2ztk7ciY
Rl5zQxrOQHCyN9zRJUZJbtQGLQ9+nlkOSFcEcqNU74565hOQxN2U36J2iIl185hVo20D2I7Fturr
p4wOL0zgZwsJf4fPm8LQ0t78s1/T5SMNmKgbYCBXmkHo39TydDOV4dsoGrGOZty9nQt5tdSNt1Fy
0qT3/ncFk3vKXjqxSXHdBx3mBhouhiCKbLjdJntAROz1lYyybqs1P0njUMeZKPtW9v1vp3CPQR5S
ZJrqOPXJ3i+9wXlyZKkt68rBNjGXubpVcO8Dg3SiaOZqkiFkSyoAuet3q05eijIyVzQUB0uLKsZF
KRyGo54tipotHFDdP0HpgCqMMh3bLSyXwhq4diAlXs1OPySjvRmmJtnC4K5X7lROGy0O653pVaz/
PCZryxL5A2rhi98nj2CI7H0UJcPa7hlAXL0vNnpQ2ZuqcC6D9LqjQETQL3YVwjAQ9GNgsaARgEYD
A7QO/dxynegNl1tAK2paaMQ5M95wsLw7CAge9YudkS3J6jBg9HgcpXDOcdbT7JiFV1VSnuBVzpcS
Z5NWq5NVsEcqUtInTjpB7WoialUAq7bNVO+7JAmZuaufv2b4cPC/S+HKtwW7KljlDqQB+E283rjh
r66Cp2S+OMOg/ky0uY2cmDDH2f2uN74ZuJJrO4ECtZohP1t+devdhGVjlQNDq7CnZtzNS7bNy0IR
ha0o6HAio3ywt6UJIXG9FdPUS5vWCfRKDfdA4vgnDEcfthDNsY7ISHSeTatJHsLQkTkwkFriePAH
pI/GPVEMTgtegScJnF5I2RLKdoC2H0Tx84gkgVV3jrpXxjKtXWcV4r3dSd04TbmwzyG26IGkij0+
jXks9vQKRBvWSgDG5tUj7FnQo+3NzAa29OAoNpB93msOw6fU1V77EP3Fx/N5jDJxlclsXgw0OiJQ
Tykmjw4qeAhKVY5/v8k1m2tOFg9w7BbOTfsn5oyKcRj33EJp5deYXpiSq1NJ9PYtSzx8p0SojZh4
A00mz8IOnnJuhGMkgzVNwfNdnbGMo/iKkqu4veKEk1dT+Nsg1HOe8WvdZ+2qEbIBnvqnDnqd+PLE
i0wCo8sK/YjI0u7HqWEgAQJxcPD8G5l2quEOvCRDmt2bb1PW2zKpshfezsZpLnxcNPUWHFX6pOOs
J09P8Qs20PEcGM2SgKmkhzIHGCGbaft3t2A0D44oNNcqkWynBIdhjP6h+02y038PsRYf656nfWZp
T2XL98zOIbxsBGcqIvdalXhY7ht69gzzM6k7f20UDXeUTwBc+Wx5k8FcKIZaj9KEHRkHdlixaS0z
s16ysEl2I5WvPIKMcIdDBLvQWLBbKnxSsW5ZrjiMuAAG6iddWsNWGZRCxpb3KL1xa7V49SrfuBRl
9gmKHwdNL2iuBvZVKirZU85qR1E5/j4tWRQaSdUeay3eVoOpX+OyeuVLQLx8YgQfLeNmxfzzKfZl
li+LYlP7qbvsSnoPLSbiLR7d5gCYRcQDpI3aNU9jrn1rqne3pS+oWqmaciOSV6LHwy4O1bho6T5j
sZqcwzKLSUr37Sn3CRKHQ1dcmuw7qMpV4pvFF0BC6sWxr5D4ic4ia9W6NK104wDDXdIrCfZpIMSh
KcN6d3qWw1n7llV5eMil9myJFrxXxHPLAzy3rRuDCtBgujdDD7x1+FMiyq/7mNMFK5/x5sZheh0y
SDpe+d7oQh4qImNY8+gv7ZOpxyNbtmfYGOa6h924AIhFBZJzJnTknN0g+1VEdb6v/FG7IvY/BdQU
LFnXNZdBLXydslyWQU+8c+hpqwvvKM11KGPo5qQ0d33wYO+dPWnan5xi4y2aYU+vDUcdJbLTwGbk
nOs5Tpwo4WoDXXdyM+uaAqy9gk4uLrl8+ec7Zs91gSUbLAyGPQphvCMdlvCLSmWv/0lrczh7TkzF
RWJE/YnKsnbRd/RXq4a0+t/AhamYoEzJiRKpqNr6OvbG1PXpr0GyMmmNOUFHeusUmzzd0G8VgpWM
OxeCZ03jhzAaNlHm7u9JkX8Crt9U23my5fNNed77TovB1vW2ZjJ1S48aUc7oLO+GdLg5ESfOKLxT
4Ddc+RswofsjYAUzX2dhNazx/G4rPqwlM42xwh3qnd2p/poKunSHuUoQDqO7sZvsI5qfJ54X0sva
atQX9yn+9HHY4WPUVoyR3q4fa+iF3T0vLXVGN9C2NeWzyBzIjkLy2lcBnj1bLBCxmFhLxmIsMbDR
Ol4OLLv8hUb+YlG2GWOprI665rJ84j0M1wNPlleu01DSHdIFaymwzfU9eTP+TXgS237rdyzkosGY
qyIRR9QvFpjZbrTHeBOqwl8aovEgLGLnt8zWOgllHKkXTa+ck2mR9BKAKDGEHlgaFWHRiIVr6xjP
LPR7Nt3sWHeOp8Znm1KYe8QjKxpHTC3e+KSkw8/QEx9fmbHsxTyeJcaa2D5F9DhNp1RDIqlGn37y
Dl8OEZrRiM1nj1qFFgtvYUM0KizWvMoXP66V2XuNufhSKrFkEbfKtMT9tMgoei4gsM6ivcXo/KMx
PzwLT+92Op+bVpvLhgZWhj96wpo0aXYmNSp5TlUMbj5StLGDR3qOTyasCBGxDlVUpzeqkcB3D6x6
JTWiB4HdAk3TvQi/TVYTB65T45pvofs5RG77yof1kihfoVc0auFYHe4Cd+Dcqcf2JrbNl96qvm2z
VpfQ35pFIDk/cwASYcD84RaPKSaQPNBo7nTiw/S0tSqSp8JU5Vrr3PY2VcXerlNYX3G+/KvMZTm3
OrBjf9caI5+emYCzqU3jYtrp0RufOxsD+ljlAQ/IfLxW8YBBy1UfDtSZUxqEK7OydhonpVNuf2vY
cbdRB/h0rGhBk523QsGMlmPuxse2gq6hGVn4WszIy5j0SGm0yMT1pKiCpFrIj3Aw55MdwYayxLaE
FhK0iiqwXt2eKeEzj44dL4r0ldGpXmFmTnkhN4CA3GnnhxZSieZae7MsXrBKD8cAhs2Rtrf1IB3r
0KmsPjcYVrZ0JX57IGeOuknPz9//AhBZHlVmvEY1qNF/0A/2vyEQw0Tb04x06NJcnj2NxbZL0LZ1
8AlAfhiXpoltzE8inNNd9VDEh1CS+ZjLPsaWmAYzA7Ykr5BNxvPYRA21y8TYmwjM3lDGw7lBvv8b
LyuRV5+m9BdGrGtth+6H5LwSB8aHGLzuYeUAMT0FnLFVYiFczTta1GASX2EZKKvpbPatulvpJ7ZE
5wku9tYeA5g9egd451gJ2a2MyoQS1P6pkuI9ZvLfIj+w1cW9zkt58jbMtgckM+avIjkk0fBu6wWP
udgfVqD9OUQW6ddff8QQjaynVVKfJ1tFC5zSuMup98F5DbvIj/vnOEjNkxbzpGQN9dXxF0nx6i1w
U/wxWpg+jsNt3Oju7Fdpj71tvxbG8MCeF6yitPqVJlMB1E5bjaZjHODJnW1wpivZkt4N7A7g8cjB
0O+PDXLREZzfiTLVbKUEMV67Yuq22o64RlAd0IxfInLvtEf57qpF5WZ7ytuh9abFP20wjXlJAG9u
ktm4DN1SIAfOGJ6OsmlBjm6Nv9vfyILtSaIsbTmWMVqyeO5yv6YrnadEqYcEz1GnoD2N7TLrimgh
BxbmTWCwVlRtSCw9S9eygC7cZZVzp9Imx5/q7NMzHsjwxZLwPR2e9svAxZECTJjdaDl+YQ2vd7pz
oGHVPbPKYuw3tXUidfPFz72fosYXxXtzO6OJi07WuN59qkJSdrqT4/AeGKsdxiq1U1gQypjFc93v
LKXrO634JuhSbfsqucYsZBckS+ROSnctXbXNutT7pXayatZqUt2jMpurH6tm1ThavlId+0+HJNIi
yXr6orPAYNI2jWvdt+fUJrZcVO8FK7UFcSKP54sQC1N47UaFnPI8TBNjUNbrXZC35F5cELBDFAw4
+or8PJTdryE12EuG2d4avZfaQCKpgXOClU5JiwO/WrfCYaGKXMkkba5cPzDOHFDuTWg0MFGaj8jS
L2Yli1vrmBsrUdFZ+sZt7OKJRS3t5DwIx0NM92Q7t7/rBFZ0zn+z51FdNNuDxzzJx988QWsbz1g0
q33bMhfZdvqUNlVPzZn72toz/0p4IykV7bejeFMUcVavtTEIFkOoiOmhOi3d3LBOZdt+RU3dHpN+
nA2kzj/B5/9PRPm/EVFcKGX/Ea5cfbVf//VTtuRnLl/Fz//8H28/sv2v16SJkjL5+j+gKP/8yn+X
tXj/8kwqWnx6gOkaIMj+v6Eovvkv17Fs2K5gP0x+Aj/0bzKK/i/aTAzdw7XrWmA1iKP/NxnF8v5l
BD61z2w7dNsM3OD/hYzCQw0qy39EQh0bmQX0Cq0wnoF8af1lp/xHJDQabYWPK4r3dHTTR2ZWP0Vf
y6WpSJN4bXNUmBNoL6vIr3bdVwtSiAXnKWOUubDUJ9ezV12PaSXaJh1Ah7LMwpVjFwCbVLRhtuXB
Tl/oQLSNiYMKxygKllktQvRvzPoqCs+Jy0JlcnHIHEwL/baJmA47s8kovZje1BdRCMF6FuRzxwu5
AxrvRWKHmMnkRAwFNjC789ZaTXW9b/yh2ts2/ZT9qLULk0ZNL4qLkw3gInVJbRrhcOyjfDqpiTyV
l/FaiOsrQH+NJTxZK4NCEToYVG4ae4rx4m0ZlmetMuoVXgd3bZhPXUx0zMq6Hh2h5yxiTbfBJU1Q
jK69rknWzBMZOdARmD7HrmA9WEGzxKFTbG2/qiEvQFrMkwyevjk8ZZ3jb4DSND0D91jWydLsvpox
t5l4yXLxluexa+JIF5DnukGt3VGcgXaCIEkY392ac6yhIQmj9tfIPXXP50QcIOlSCMLAc00RbWIs
Tc9W7z8KX/JKz4GKO0znpiPPGGsXdI8J81m0vTpR5/5smMZ6bOWrG6u7A+SiVy6IDvSmZgQMW2P1
eZv+IqHHda1rRyWCq8uY0HfBCzixL5vXdS+w02VWs8GXQuCCyq35Ry26MKFFebBP5KdKWSA6JWNc
WwT0uRv2pZ2HU91tJevmCjvKQA+cUQLxjlk8ti41inTEjVZ/iConP/o6K+hef08qmZ0oZuY8NhgV
3htAOTVKd2JqIA0r0ZJPs40t5eZiZfn4dEIDewgkwE3Vx5iIJUobUHGkLvAcS732HBo28/qdaDaZ
nGOLxMwFF+EP5vS3EsakAKEAQx3NaJsXgFD84Rfb/GfdLMTGmFe3sO3OZgMMLdSthzDME7rDHQT2
tcpi6Pbq045yb90YrKBE3FybHJBXMoFxs6AxZgwZzlz82M1WF00GKMMGIyDNICcOLDMoPybYY2wJ
7k98JeuD7AXVsCrYWiN1N8QY43VkoT/RY7ouuu7N5DCxjwi4rru4oRjA4zajllnXgDzSJHwKKaLo
TadeeTUxPk6AoWy29DGqVWVTxVsVFRA1j40NLbOZtLH0TYxdrTQWtfAurV3UZ4x4m75t1Uv8TL6a
RdHDpzp3S07aWehi+p22AIiQCn47fn2hcwA0sM69aMsCy11D5reHx8cGS60rgNjviib1HL9AMMzW
kkmClwk9cmRLbpv3NH2ADcZ6q8Sqp+tgDb/n4jUpHQdRvGzGt9IYfhDoqT/vnUvtDvvOaDDcGnhJ
HY7QUwYwOh762zjG0Ic5Qy9732wXnPFmePcOy0eNmTm6N228CfTwLvtraMpp3QQzzTi/eGWFLpu5
1tIUUHs9G19SjzF6FVVWsQw45UJX03e6/GLd7iwN+TWwzFl5urdC5vnSMcrSez6R6DPtjRd2Ww/e
OdKCjHaaX0LnjJpf+E/ACBZ08ObNtK9NvBG5guaoW+FjqIPwJS6AJuVPRVxX65YMEDOIje8ijg6y
BHbTVPGPIEZhBMq6JjP1Ore8qxWF/WGI1asXWMUBYHropjU+NpoUlb9Psti/9xgaM9EX2Fmo9PSD
JpoFa4HSxzlUifYEsPDHTf8kmvtK2BN5aQxaaJ7mj+qwQxVoJqPLCVtz9GevKORayV9RYqkLtl/K
yHOgdQjY+BddYxWQDi9d1tlAglcBu6wYDcgiYL3yybj6dTVtB4ZMrNp2dHdhabB3bjVQzyLBbx43
SbEN6Qhw24YCU2JUCxskSeZxys2s4yAwKbDUXjax/VII/HOs7uqVTNmUIuCEYM9BMJhrLFrYAQxq
4xND38QwwHTL61DKo5da30kfUbBX20FAU0LViVY9b8mQjsl7Eej4X/BM1aw0DhJOxsqAuTtnaTQk
u96EgKfYEoG8B3vJnhbov7siM/7U5EhTeRCl2ykLPt3A63fFH2bW99S3UZVyyJOjgJ25Gyb8zmS+
rjlqQ+7ilBpmZUh05GlRU5sWjyNKAzzMCGKgK2iACoBV0A7NsiUkS8vCJXVw7+YJTHCYXGGmU3+t
Rcalj6193/Baw71xs2jZuYHwwiFJ24fN0m8w7fjozqf+yUv2XVtityEIfUpccZZgSV3tarc0R8Rs
Lz274w2Jq9LWg6dEahY9UFp20zqdb3JV7LXU3cVC7pzU48zTPU1e/UJi5zkLuVCi7C2uSp90MLB+
g8vSGOqNorhrX2FmJaFqbYtIm1aKdo2aahICg3ueq5xINJBAWHp80FR3rFdCUUpbk30NFHpiNSGL
+x4/r5mCzUiBC8SU8R52dXOwx+l3B82Cqpra33CrfaI6Pbp21PBqcf0HdU+6iQuTmUPtIHe3Sxx3
B9j/ZtWxJy2qq6McKkAysepKuMCV4iBiix+M1N2mHqqfuhupFq1ZHRmUcTS9TaTDARaGanLA818e
ehl/FIP13HR+tuGU+ogYQJKcPpAuCLp1DP006CoAXoW+x+VykgDZlxavo4SK9lXPkZGXQn/2+vfE
THYhhKlVAbrULaKdMxTFlZwBq0Qz+qw9T24SQ8t2uCBjvizxS1/hlhsL8zMO4XpNAS94IpiBHN7c
JiMiXRfPRua9Od2w4TdeugfQXuHOEoBgaxbzOzdou80U8YHiz2TZmHw52qTYE0e/qrkxtvGzrWVa
R7dWHPx8vmIzRJLlXfDSE1L0Et89ma5tzjQLg9qVgNeYY74WOXOX6+ZfacuWFRbxwqsBNzjgOpea
1j+KsX3Nu35aVTU8/Apvo4cANkZBe4oGYq+ES1/qgB73KeXJJZWWnasU85TnTeJcDZB/sQGb4hsg
p3WxSizW2ERXAwLJYRoJsCXxPTHIGGTC+RJ90qyNZronGkxPJwJDEL2PgMuXfv3pNhqdUFA6rJhO
ckqQ4EkPmtxB3DtLG8ZunE/3PHHww1qpAy/B+FMUbAmJvnNkpd+5YXyinMJL90LG69yf/QrhG/it
YNOY6cbjc94zreQn3xgYkXjWgcNtNoXEeNNKjFwUlVVLjsjjph6RvZrmHIWg1ibvO80ESPvZXEzF
a56ZyEZDjwsd6wsNfd9QQz5ts3L3Em8jIlRyNIqAJeYkSKtc6ZPKlqWaBEfN8hHW9dXwoPg4XfpI
J4I48T20s2KNBYGRMmcdXMLlXhpTQ2lJVTx7bGwqaUNdaMyV3kGrrXWLjIv+qJAZLi2zD+j7fRP4
vMcUXGbHnB/uKXBViFnhChu7rozlUDV3FlknvwBFABIALPNA+kEDGKFC5CJbk5K37GSthqHXdjyR
uvUkp+ajsOs3Rl5mOyw0S6tHKiyFvGFInEsZNCw8BGeFbdXPWdv6i7JPuzOgAArHLc3n7ubr7REW
FvwatgbIkj10ew/QLP8g8pb+EG6mthhRIuc+dctaZIMFRHIaaLFKze6Qa8iqdCG42KA/nX7v1WBF
rO610eWGDmmGVNu89JFvYbWCwaGmitZCKIdjb/UroNfDQjpNSPCEKL0RMJtpE+uhkVKpVvOyawqY
lsG6qz9rMTiL0hLdjMjjvaZF8dotCPf3oXq1Ew/iVHmmqwUaL0uNd7itv3qfaTTNhquM+5/OktYy
tV0o0YVz0zlsnJyOJ0qSroYignIfuuxJ5h/i+qtCW+5ZTH5Lqz/qPtcoFldtFefmd5yfNAKkRDiq
hLKd+m10xh9iHg+0fnq3NVKq3WCe5NnWnG1Zl+fSwLhdgVVeOSlqpUQ48PT4G+PABKC8/gSPt/fx
CQ7TjU34QXbii1PU3e3HV0UqTtegu5mgI/P6s9VUu0X5YKc1BY+ij2hlp9sQT1esp7DNUNKW08MV
wcMZoi8sIHyFm3Xj4DEi47Bqoq9Q6/ZBQ26InVPE8cazZzpTjhXF6FYBgATShQf6wvdJgVpqIuGx
Jl7hZdq5YfwdGC/DNK0nTm892EtBih1E/IvtDcliriUKnsMx+MX0+eH1PENgES41VufGObBZ87s5
NTNq5+vwjMMSfgSPPy+8TTgLy1i8JhrChAY40Jc3O4j6RZt7D9T/VR5P1AYYJdp+Cj9mSJc+vZIy
6g/zb5XmxV3Y7ap3rQNE73Fmzs+w3eHquDiWVHNLJ/O9bKpdSpDB6QkshjyhtXCdY72HB32pHMD2
xgA/hOfCwFeTy/F/sXcmu5Uj6ZJ+lcbds0A6SSfZwN2cedI8hjaEFIrgPLlzfvr7UZVAZkaiK9C9
7kWpokKVeaRzSLr7b2af0XM+RuKuMq1nu1EHQueUR2fuB6CHsKquoHiQo2uyx8DBA1irGyImt9Sp
Me771tXVFtTvJQKL4WljU2Nlmes6ubyqpEx3lm0+xqVJEISnsnUMKyF5eDsYzZ23pqofGc1fEcEn
9rcVBnXytYdMhBU2oHqgb9yPrggu7H8ZPccjCqTDgK+RO9xoGL3iNS1+1NqNLAVsBIjlN2ztZApl
VHRbYuDfA3e8y8ORiUDKsU94ty5zXLvuH5OEXqyCocHy0ZRUcblBsSvUIaC3o0K9MkTzkFZMha0B
fvgIHUOQ1qyN4jRW4tQG9oH8BwFv8eLPCC0pz3a6OdbLe24M/qOqnP1iagjrq36o3z3yTKWAutVT
yV659FpNwS0xEXJh4FN1vw1CsiZTuWYM8sS24pnpBY1BLadnTCy3mex3kD9KhDfHfbivZazOJY7f
7dhmQDOL7DaDCXK0IZ5VTFyujMw0L4mriTnM+tj2PDRqerGGmXNUBXfC52PKTXmMSI6lUtcclI1m
bfv9nrW/O0V2e5VE5s3YMQFg4QIcXmMnHoyHpBK4apCvjBDnT6sJIggu/Ip0Bt758FxG42XOYPiX
eKtU1fyoJD9AOGG35R6aRy+/0Y33gputP1ScImjNoTOi04vgGnSA++ZrEhOrzAgPooMsS5/Du2Jb
l9DhEuZVsTUttKqo3jO5YhsX2dduTPmedy39K9WwLUhjwWE+vmLv+IG9ElX+qBXbuHRgtZD4uymH
k9fThLl45IiGHyM5zHX1gVXRPxZO3a8Z8A1rqxh2caBv66iJ161RvUiZnkdmz6tQmx/KQGo0k5vG
p70qCMtqHbbuoxP5NLI0t72dGitpwnyajEfZU5BqD89CM4KpNNMqsw52RiJuPJfIWVfNb+S9F28S
Gl3rT9xt3YHrEqa2uQRhqOkZyuyKqLB/nUTWOVt6730cfIqczsnI8l1PvHddga7Y5lx35By7fVyL
NxAsbKLr706PfjAquUmrnLyg6W1TQVdvlVXv9IvRG9WimnmXLFgQqFHSPpZJdgyDlJ4T1Z5zJp4b
14xP0bw3h9hfJb2cV55eOAhZtEGbRYcLgz1mKs7t1vBZpOSPIHVQngiIgdQ/jR+MOrdFBjZr6K3t
uFAaXY4c1fiQxj0qSxGui7J9gx9N8RQbmyEHr+oY0xEGfrXGs3CeYgZsbRe+ovGt8ALSzZGZuzLQ
hGQUiHxLDdfY6xLOowwnk7mqOVH8LHpu0M5rOEm6/atsM84Lw0NOdGiNM6GjS4UIo6Yvmlf07HOg
ZrkDG3dHPLDc8P/GULWEZUgO7Ee7zQ5ChJzuZvfAmkoloo9ppUcHv2ErDryExXZYSkky1z1Mozyp
OIelVHhbxwlh12nGG9hv+vux+6zsgXgU6ggr98C0yr5qOsc/WoCqN4GjCTV37AuK8dLWDCrx6uGW
UrfeCHyfUexqGPtx2xi7zGq+uyGjwFSmn/MoPaIWwlmzE/3uhe6PwrPK3ZADJ+l8Lz33tfmgAn0w
wWBtnC66bc3ozk4MtOCeqzrw8IYT3q455bAXHLu1BdJ1lUXpLW0k3xONQdRP6QKuoitaH3eZUMst
ahcb5S2acI2eiRn8WIrHcC63M77VkCwapaEoVeZiw0nbu7yyHzvKqVaMbclLC3uDQn5qe7R2bDQY
Y0wDkxc7EwOqlQkUSybs20w727tFb669vQrb50pHzGMjScNQWmydDN+IsDVRSyajOAhPHWFqgFWf
BiqXnJlIyTSCouT2856B6iHsiwMRl2JlJPm08tRYnpacV41uyIasaLZkpbfEhv113Aewc49NSNMr
LTiq+a4MirFhGAzLkekuyKHke8uXCBWOrqDc3UlL39qYnA9JamHOSdlbVNI7DbH+408ouDO+epyx
QWgYJ24UToScdTauz+zz60sR5/I0OUKexNRwAX79ZRskaMU2t7rmmUmNZNLtbAZWx9QWzSnqrGsG
Mu6uagp9qksz3jCagS9EmeTJWb7YUYT3Bm8w/I1y5I92hJedKQyHjdQ6OFMy7RknN6d67g9DUeCW
KUtKshZSz9efhpZNjT8d85oFDEn+2FV3hdUk6JKZOodDwFHk69VjkqGnGpyRLKsg3zCT97Fx8rp/
9jkxEq/42P/2d+xCkbtrcYBsA5UObXI1BB4OUTX7a3yLxooxNB5xKf74EpccW1FWXuyFAzIueIn4
C5Xx9UfPTwjsNguDw09ASyQt608p3EuTmHxDO+4Z7TLdc+fVpxZsHemtPsQY1jlrq+RN/PrScdds
B2G+//lXwvVP7HLrPYFTRmp/fgMR+I9/6uvv0qmwsMbxaP/zGwOl6hu7YTNX1TzeFuwOR8nq9OeX
QNnk27/+dwLzoVEC71rAXeAv6LRCdMbe64wTgNZ2A0wz2/hF8+DlYXFVReyHe4PVdGCA3RThucA3
ADg2WeVmP2+tzrI2mFztjSLSgzzto7wCvAa9gvS7hiUMuSEwDB48GemoKLkrShZ+aHLmfR4qRG72
SClrKamVWbCeDsnFI9izKmaGvACucDX18scsDIoKy/7ImcC9dFOyV61fbGumUsb4ICIymgW7W6aQ
uPXhpaM/Ay8gMQAbrHiaUk2iYgJ1wEV5Th17ScDSPOwygcim9NEK8/pi1BkDei+mClGcpmhcFgFS
EC69a9sq7G6dHGeLOcdbq5rUri7L3QxIifXGTg+IvqyqXnSa7QBLH5aL9dx3ZDI7c1wXmXkozak7
VbSCUsH2ZI6Y1lLmQaA4CPrecU6017Fbe8c87DgukcrkIWmjB+2h5fKlYhMnog/OvvltbVjJToZ5
gGiDedChfrysPxtR3WjzOnLEobE5qtjTPveYexbuc2a1/SpT9o/CkA+KQzXpvjO+mRwhm1p5wwnX
Tp4SIxZPhPYmTBCrIvOP5HgV4glcqqgfH/XkndLskU5T5i32cBN2zn2gSCAFKRGsiRxx9cwwnvN+
iV2gD8unCVyxTZxr3Xf9W1wEt8vL1j6ED4JzlCWSao+T9LOsqBBlgo8QN72GmFixvBN9NIsHpPwX
B78d3x5WeWy+lh1P1mpWn4OyX1t+QzdlMLLA96Dk6m/xxAy7Eg+qvVRdImlvtfAOTfpl+e3WDuOG
q0zKeR/M7bvXR7eBwea8AsvEaBd4D8C8/jqNfE5uDnBJ97EO2f/M3B55vfBia/Opacd9L4AUxkn3
qYeW7RXnXCbgrJVgsBfTh24fRboUzS2Na5wBjwJLcyLwascINbJZQIpJ8SMjN4ti0uM5m1ZpAtw1
jmh+5lRBNaXCrmVNj7UIvsvInc+6ZgZlYcNZg7htCQyAGAsGmlCqFlytESsmDnu3Y0xPXpn27Mzv
CUkk8hbXKIeChS2JlpFXJVUVii6icimJKlH2lrcOoch+p8gXZJ/xdl1UnFKJlAYrr3Ppdhs2USsf
rC7do1I6VwIJLu1bYx0KZt6hxcA3xMAksTkun4eqknKnYkXGv9KwtP2XXpnvPCupKKzsb32lfM6y
/M6N6lc5OXSatjCd5qQHFDnbIccmE6pH6WQMECbJxsa+icqaLOrQqB3zGmgzqQsinZm39CqT3pj0
Yyox+QlNC6/+6WUMQmfKsqai6pkLQrdIghkfHEKEyae4scdoRSjybcbptqoCH8ReQMFPcx929udQ
9MQnYBezoaYkqQUe5ywQSL6VJB7c00x/CjqWKt95lgk3aZj03I7Vs/KsmwBD2I5gCOA1HN5588wh
i8QB2j2+XAfywKDSYxDC3s04UhaF+4ii7nCRMvwNoCluZpjcntdsbRLwq0T3bJ2TZNN8M7u52bjU
V3Od8JH46ux61Qth7WsnKcDLgg+N5xfdN0fhDDetFe2Sdsk6CN9ZZ0mHq9C1Dr2MH9PYbXa+VMs2
dWloM5x9FBGfaI2GB2e67N05bQViT0U7gxFyMyv/wDT71Yhtoj8+i/k5w/+tlHxr2IJpt7RZS7NN
WPv3TSA/fA/lhsumtLsfoprv6ubWE9V2chgDkqZj4sc3UjdDCG7C1+WCJx267ZJgawDjsx3jNGos
tnHnkE3zNsaUvus+OgSSLhUAYZtOMosD7Xs7hUxi2CyIjTuNT1QQkCXNjPsiyy91/2FEoVr5NAHO
rnmcmtRZSxXZK3B31yEcMXtpW3a7iKCrn6/AU25C2zhkcrpmTnUnPXlr5+0dxcyrspQbAgw3X687
tbSX0pUWc9rLd8qr7mNtVitKJVfWzJbboStyRZCBxjUTghPS9a4jG+/hlEZ1jTRuAjKHQbuvfBGz
8ixnRJchmyuabdrda497CWMpeVBVXgVleC9xdNrToPaF806HAsQI1/1e89waJlRb1TylAIm0is8u
0HE76E9JzFNxDG59pkk2TjtuXdL2qLDvmrpMY/LeWt//6ecfZgX4Du3sEeQ4yRpYvqVnkXNFdVfm
gYfrwFCYCetoUvuk3hjjLibVlGNkuy950Bpl855GxT1mihsVuGsyFICNcJqRLiXbwx7kEpvRicKa
R9d0XugdX1MvR9E4V2MyefkGu/HbFOFmwL65ECNXNTLMymB8yp58i/p6Sl0gFwVyZ8fIuMvrp7Qf
wXfem2773YzY4wjy14MGWgHjtO/2OQUcJouBFSPZONNSZQ68F6jw2gdBvG6IaOQKfkc6oYnVqdgr
wpHQZYCrJ8l2Mp3XZjYX9So8V0A5S+i5nUfbeuSipZikjpr6W9r1LzqjzpQikxs7VgQn0+RuaMtP
2BxI70736ufNVrf6o5mct4IG1zJnW0Bgu5H9NyhTMMRKEMh5Xe44P3osAMm4zofsPSZXGaBOENVD
aCjVh8vnGfqkGmIE/bGytn5uZQd/eohSo71LK/NSjxthNs0arc++yRdOIysN/WNNP69dbqXK3iQe
n2jdjaBwhoQrwVWQfRPSbqKmeTgxEbxadEkre28bHAEhCwWymL2TbXNlFujFDm8MdoIUBuaAfiui
bxpvtjk157Jl5+P4rJRYSM5MXm/dpdjMi4/p6LwPfebwVj/6k/XO0AyE5NDvDSqqWS/L78v9HWJD
Josn14zYKEgXQP1GRz7CnT/2cc/TR6LCDfZ0cZc2UF/JYiWFN/Eo7Q6R17o3uss4gArje9Xwb3GN
53IJHOiGXDEMZAA4zgvWgINTSrW0tUzHmJHx13bfaz+FZD7VRrCSAsNaluabsg+XEmgemVAfLapc
DdJbjJitD01iagZeNgfYJ9NyKzHyrIVyA2wd1pFk1nwwTsBanzLgQ7uoyuB4+rcm2QLq0OlmoNq0
mmcUGRpaiyp8DBL5asboAhHFuhPG49bsz1L7lBo3dBN1MfnJsv4xNSWPDDHflbAXvSSDzFlk54rj
EFMFpJDWb1aeneJq8t5tnVDH7bkbD4sig6R0C0f8UJIYcFD410CrJClyX6xQD4Z9ZbgvQF8GQGcU
n6QW+qSXvDRivunYRO5DX0BfENkdWyA8CpP3ivGGxLkKoFHGCkAZiIfKRuPuFsI0hsm8u54YrvZd
M/LIwDPOuIIcP88VPlyHZvb4vmmiZmuFVUhDwQ5GPpZt/SrmlMLs0Z43BsYkHSxJEHAblg2mH/Xk
BAKiPaHeEAOePxGDzrXmVFFp99oK8WfY/vjEpUCgDwCXS5klth8gK+nTYMKYxL4TrZOShYz+n206
DtUGexj5PRBv7Jr5zXlEHUu8Q+HE3EfrnFuFe4VMScYmzzMwTMkAMk1aNoc6Os4QWqm/LE9mg7m/
x0/NftEZmBPI22DCGFKRwsmZW+3RnM19b2X3hPs+6igjhOweg+xacci+66z5PMaRfUQya02gLVFb
sLNhwSJ5QZwQ1vTRqeklr013NdcpXimmeXVXsI+MzRW87KeWsdAgiM4R7G6g1OOlVs+tpjzTdl+D
+ruEmLAxdBKuTJHcF8l8X9qM6RSaJZCv4T7M7vwqOs/MRDyDsRiE77Ps8mEHdPOnmik8WQguPJYJ
ghHPP7pu91MEBSb4cNo7qfnkGG+QcH6YzrweSlGe7RLnjN1TlGjBtQsiQcegaW+TobwWc/68xOXD
kn5Kg2FbOusNWLlyZ8hY7ro6Ogy6ve6t0dw4k2A42La7MLaSLfNofyUyknezbfJMnMpNbLOG8Kmx
t0mPGro7Q1FiXHkI8y/YyxEULY24e398ZjzDjBAv+o6EyEcpkGWKOnwYRu/VEuBfuuapK4m644VR
e6OQ19h7mUVPn5ZiIptD5ggVqk1Ee+y66MKGx8Rxrs1un/ndQFgpcsHfs5AYub4FNQAdhWQWLeb9
rgUD0wTM6iM/fSdcuBJd8Trk2J/C7o1g8K5sFbp8HTZsqIYrBHFqp1AOzCaSd2iznl3+kGXvrzN6
ntddR85h4PgZzcVBz3TAJCDnihnOMBg/60Dd7w3tB2y0GHW69i7Wyb4fwIHTqvwB0hjTd06WMkoP
rH3RvrKeusAp1sjEmE/yAhCYERMILm5TN6Z+2+7vglI89N6nTguSqGDD2a1/1G33KtN1WKviKndT
9jb8Z8aytKJqN9+H4XyxzY5jroBpWQrnhNx9yBK5bYOZWbo2qSuxaIjywValV2rcyqp4ShJc0oU9
r2pH2ZvAnMdNG6/DrvzZlHAQgi6yMLzLD2caCdAXYMf7xLqPHbM9jkPJo3mSr92HX4n4kDWoSYwY
Ow9uDJXGjHtajlxlDRyeI202PPlucxULmex9X67aGcaM2zwlIanGoJgfpDCyU8L9y4YvT7etqMG4
LvFxlXdii0uGZtMWZa08WHY7rNG3HuaIGKob3biKyTot9+/SF8mxF/2NNlzU+bHrN/lYpOs4GafN
YqwOyt67N1wqCaR5gYA0QGbkyqXDed1VCjbiCHXXyg+IOSTsp4EyEuMg6r67yyJ+MpH2OPR6NNyI
1JI5fn65j/+/Ufu3Ru2vWpL/UF2Z6O/Q9pO/N1dC2qLM5A+Tti//xTAGb7TLiM77txN7+KHb//4v
jFr/8n1LigD10id44P7FpO39y/SpMvAtviM8b6nq+sOk7Yh/YaUGuuliY4Grwmv939RX/torFQSu
59pUZdr86yxpL/1Hf7FoU5YSYxOOCdIv6BiQ8yPmq3vXAvvkNuO08zGyXruIwrhL7GMZ1eAFzWmb
eCxjHar215X2ffzf0Y/q9t+dPP+r7Ipbjvqt/u//sn6tblt+HE9INv9LVY+0fmmFyXhT8D0W7tl2
Md1ONUUTqfjeT159Y5bv1A7Xaxfzxsro65tl+Pvvktb/4+v/Wkrz9fKO5N2lmtFnL/P3d4Mq31kH
wnPOagy/VX7fPbhjeMA1TNTKRHceJNbmHqcibtnf9sAtb/Vfa4p4cS4VrhX69kzPdH753VU8xFGX
Wc45K2CpAgCgLXSyMUF2dNOrRDwaKQszDVqVN4PiSz8lPs2sSsn2a6fds89TKxjvMSF6Pf+mCvAf
7U7LD2ct7au+b9In+quVH0BNP5mGcqDWagXirPnmLhiwpgktzEMQUDvNAYtCACSAkhIP/JN5F6GS
9+Ihr5DV2LA2w+jv/vMF81Wv+subxt1gBcKVli/95c776/U7Vjkg5zFxznEfMrFoqHYhAmtu4Mv+
5DwePTlmimMsx39L7Guj8x4AOdaUU7UUUWYHnTITtXVPvUEDEWhqvZ1hAhsevCi9Ma1TEPQbZ+zU
g101YjVRFEZyLLHOgxw/0cPlXVd9k432DhjBD8nMHpL6kOoNzRdQh3Dujay+5SbLyL6XG5P58p00
010eifrUBdMdPuqfeonChpVBpZT27WOcet/oeHgxRRlc/vO7ZVG8+8slJk1uK2n6lic9Ryx9q3+5
21MLFA+NZs45qSoTxAxuGenCjyHMrekPYIo0j+hqSSWZFpbqewXxHv/C/9sPYi3Ve0RUlhreX260
KCXSFE+Tc0ZmQlcy46uCvsz7uRv3tWgfQIjs3XrSZyd0SDEVC5t1fPzPb8byu/79ypEY/0mnQOHg
xvu1djEBFmPIqnPOfRj/NMQBayrHTLyhThDcOgkEHlH/7vH2z6ctrymFBafDtFgSfrlazT51vFbk
zplKiMOo8HobWsAnxCEbFsaORMZ8LiD1iBYjDBi5K9AyK9VY9rNS7m9uHfHP5400beFZQtoOH8Sv
dY/ETy2iKZYNwI2ZeDbYF5uGHh9AvZnmwb3pT99dsN2bovQS3PFDv5v78soaK/Ztc0lOJa6tq65F
nteT654G5IdtIPN722SbW030GzQqC4+4iC7EDaZdhkCOpILXFA/db9rnxD+f3NJ0WMdgj/MH8euV
zcQZaq3MnPOwwHvLuQ5v1DLXc0eyMWNKwmjJG9cGmX0c/sDINIincCJEXdXNPTjd1VCbHKy6rNz5
MKHX9qCyTVXHaEqDfe5dYRD/j7ahSauJLCiuYvg0YWaMCFQTyF21ksmlW7PHTgP9uybWvwepqH3k
enEcOyDOxeXq/dpgl0GKHIus5rrJ3OYwGrixTZMfdyg7+Ij9axeN1W/Kfv9RS7q8piQhRqyLbYj4
9f4Ya19VqOz2OXED8H0Mg2+px7u1auBkgQsbNaAHag9e0T9/ffFpXZefWVMWv1mUf1l7WOgd3N2m
FzjsUGhg/PUnqeO2ysH1Gac2zAwMx+YDYhukbYnCHmOyxZaTmrt62b5j57avOGmwEmplH3yBLyXI
o00UqeihtHr1m/JW9+9P1OVn83x2YzaNQ8sFuOzh/vpErTGRCml5wQlU5VpSYLe13Jbu4Z4aFhkF
+Km7FCuI71+ZntBnLOobsE3+zbKuRCTBsERTtxUhr5wHl1O5HJOD20f2jsQYths3QDbhMi5L1zuM
g78N2JWtkgXvMgr+wXRyoXJigRqtzr2MTR7BWKcTmsNRcwBfGNAxE96Zkb+qIz/Ylto9tQptR6e+
uR9jEhNfcJ+M3Bl53HHXKNxObI8yYMAJemtabS2jDw5OVJu3+NWtqjr/58cwHyGJw788iRHq8GF/
tQwHpo3kIX9ZDEp/TJ2xsJ1TFDGo1K58Qkedd1UijZ0sixuQTQOLdmfC4Ws1ni0fNQJr1JodWlys
QpUNpzRlHWmACm8Tn5ytWVEoW9hTdkyBOuYtdomkZbrEtuutcIrjnGYD1w7cBzh7Nj0m2BoDT94h
Yyd7oviAe4kdbKyRQ3ImvFPJ2Hw/yOG6iejyKyLygQwQNDmXaAI/EqbreXYyhPlR1ae0KKd57Sxd
UV//e4QmsdEBXVmmsllkauCQeDnU2p7r+GhgEyb9AluAET3Gt4RmqGE8hN0wgXuYdyGq+VkMUblu
hWx3bA+4hIbs3DajTXYA4cUOUCZaG7IGaNpVUr7k1Fwc57i8p1cGtIkZH5Ztkcr7twnyFBQj/RCL
pl71NAJt6dIY17WUIYxs0tFm4dy2PENvBqOtNrSIxltKU5ifQR9r0lhfCu3jyXYjb5vZi5dl0sGl
jZh3VwEddtoV4wleUbhu5pwK+bFm20P042Trha4kXj0zXy7gLmcoNL5rFmHMUW9pmb7a7gGeeIJn
oEX9pEvxoh0gOvNgvpDUiYhaue8douQWQywEDQN5umJquNeA5jajZxpIx7192lUl2BinTpyj218n
nS2vsBHtZ+I+51Lpdd4G3sMQzcGqkiGQnbZF8w3xvszTU7owtwGCHgTusyP4/x/lCHKH0QyDzMWv
TrEjyD0Uz40Xt9Ft3+PRMWHp2rmO37JyunH88oAa1997+Iz0YLORb7t7mQEgDfMS94EbltsmzT22
8QTassajvTtUgCTYeBSFwi0k22PiNzlD+Pynljq6N/rwZ2iKcDu46B19nON8IxC30W4+X5XRc1bj
faGuZZN0ZXzdhsW0ErPvvw61WobSV006LK1yDtNHCGMMj7wBJD0heHAlihaFbotWv++MEC+mnojX
xXt6oMZrg9oqG9YWvloTVhmX9dECYbFuPQPJob4WDZ4rM3fnA9eaDbAdLJNh8dnYAYOoWJQ+t1I+
bIha1P++wlVJ31URcqUS0mOkHf4MEqXP1Vx9BhFrcBDM1e3gL00BudjU8RzsIxRP2k9NGP4duS6t
PwxujafQ/paWw32QJeIyD+wsbE7S+zoGATKU/ZXR0Q7fTM2DtqN95AzhbUsgI500AnCKRSaQP5LS
b7duodROEwJdB1lfHSG8nDVEOuDjabyTcxrdTWnz7oB8OygN0FNH+TsjdCrZZXBNtqa55ResCBoo
7xgKCLpBOJ3bovrJjHq4wiBlYq20menxqa7IbyaPxPUvY4kB3UqmZyd8UAIzQtR13md7cec+BluA
iFxTGbR2PFvd6DLbzJTenXKztMn9/AzIGzBp0+h2bXPjeMQ2u/kjMsulTW3SWzezq32WqNfEPIJq
9l6w/L0lVrjRIFRI04I6i0JsO5MfZFdhNKyHwbNPmLMpKqnw44FiA8K1cJ/pvrvuHDXtMcebW7MI
GHWasUnJjZFeqsZ4VhyH9+5ARlGh+PIgqL4XbClWmWYOaVn1bZ1F+tj72aWokhBmLoUwYi4fzDEO
dzIgJWbMb7G7MLMbSC6W4eXHpncWmepNxYBcC81oTHtUjq1UBLiTyWlnyUviW4dJh1cpdQJ3NmNT
ZAl0Kby2Dr1a3HaV3ipNT7ZRCeux9A5R60WPnWX3KzcvnpSTjpcvrEvjOD8ic6R2a54yjtH8JMSI
7Lu8xnNbyCF4hotdXdOcBwPWy/tNGTN5Z7EuD4kHCkXl88oKm5eRHRom8UgdFFPZS9EHj/GEtaPR
/d4eLefGiOV2XDDuzajHlV2602N0Gc2e3bXDANuLzOukCrK3HuFrsNKIsC9n6oJyPK0b49i31m0T
NvzjVJ+GWvtXxgwZhuD51+Gs5GS8YwzJW6ZUDNzYT6o9hTHeemDGzn7xYdYkicbRgUTC0+kug35d
lePWInF5nrIZUzWBYCUgGBcF8SQz1Y+MubxzVNDrAeD6LSxkdV9Qb75OW+rjJDTTBdNqv/QOLqma
Qg0yGcXWhu52YdT7Y0ZN2JSD3R/LMES95TS0Gtym25bVfuDMsIljZyK2n41cJOIuMuhuky5niUCE
ZJAbSkeIUDnbuswfPWPML7a+TL0yDkHVdBuc4dF07uaa02I93mqfwKJDdSwtke6lFsYT4QtnFRr9
iJAXufuxqznGZ4o1n7JnNCmeKZJR+2gsznrTs2/EQGg+I88mmiF4bfT0CopTHZCour0Imm8G6fdX
gAZggq1Cbk0IWhhVyK5lM6zbL5iR7wz6c0oFqXMvMc8ZTPAV7Ub5tnGAgGo73viGa1+a2Ltrsfrc
+BqXTNDW467oIGv2rbpjHz7zckGEM9/d5TX6fa4dsvdIDyfD3dUexlFQ0g7mLExEM2psFRs0QtkM
pH0b12CcAU2YRk6XdrtxAqPfg0I1dyMWTgMWyYpWGQpOYI1iwEwVn2NHafRYcfp3FoG88dWlodMF
kGMN90PkazX3w4nnsFlyJA68yeM8TnxbVji4rUDeqAqZuV9MzakTgwqUlnmmV+Q66BS2M5tijmjZ
gKGpL626o3YQxdLuWocyIS2fBVuM9tdpYzPowxG/H0u7JabEyEtAtWDxJ7TWjqXaYG5a9smZfwir
YlyCksPW1wICQOAAfbSLcFfYSXpF4sgSq6Yx3O3XK1LHDDsP7i7FxN+AxQ1wrgJzzSQP56LALxTP
PUnjQomLk5/sogV5Wk7uEcS4vw07mV2NrOAkYDWAFIWxXOWU+jKNAjIT/EBp/RlXPXZ/33nrS/lZ
1ynHXcfcliG8TiswP0gVJBxJqB4ZjP62L1qXlt6R61/Q9K5w4+Houpg2bC8JhgqW5TdhBMd2PFPj
Wu8Lq/7huNabHQjuLiFd8oDp3hoT1g7ne1UPMSTR4rUj/n/os4THNM0m2pL3YzGSsfRduWnK+E3K
8zIMG2M73nvViDbr/hzLGYOfKHDmdC+uzqjtlTuZjMGGxF3EJs6lTX5ha836YeSW3WqawOmUedN+
ne2L0aKmqkCpbsb2SOI4xFpRbtQEnhmN7sppFAShVF8Zwh8PZrkrO6vd+Y89BMWVGu1nn/+eLD42
arrf3DGTO2ohjogx5MndduKzrt7NYnrvrPTQTdZ3d9sD10fiyx/6aQBa4ePdcWrnUKhnoyNXA3uZ
TikXS7xyP0VO9h6PMI2kFjJhl2erkQ+jcjRb7IAQUlULvB6jez31YNaHhhaHKadB3a4xYJWpwcfS
IGFSrIn5rrzrzWa9OCa2qDzw7ICQ+hRmmBOsS2Jy5MXx7XvNpRnhTlGBgF44RGpT5g27X3xCSwdc
bjp6MyTVdZXSn9X2O09gtFdj+9DVmNLyBjkVXQ3oqukE1lpbGGsAqADk7clbzOPBWmwPMzC5Nca/
bezWHHZafZgE5Tt4KhmKu9m2xpTJMRhA/1xrZ2Wl+G4bmLcWQd0th76qTWhj8vJ4cfi2JAtumuza
sLNvFKC9kUzyd44c5bqFSme75Y3hUX0Smu26D3igc1LbsEekZ1on3cZ3qB9ukh+ceLFSQEhTTggD
WTnPLAxkI+NPMOUVzyRW7sirN+w7h40Didg34CsK7exshekM/ON9XlolVHT8AhnUcHboKzJGxwLo
AY9QnnIeMqHR/Jhcjhh2le15bL7QGE7vH6Mk1y7YVkbG/7B3Xr2RI12a/iuNvWeD3lzsAJtk+pQ3
ZW4IlaSi956/fp+gqkql6v56Zr7SxWCxgEDQpJgkMxgR55zXKOifqDdySG+RZYAUZ6s46jHCG5mW
gFJsDzP0B/RNqXxyods80CD4F+bO6crIg0oBGrgJnFWKptPWT55Q/nseRkRp8S+wNs0Ub6fRuo38
alonVchAEKOBkYWaZwbBSVagg2st6Ije7gWFxr/KSgy87eG6ZBJM/4FJoS45j4Lhuepr0vSUfYIN
TDjTlgS5zNN640Yb9BkCq38HzupJK3G/0DoS5xmwqLqKeq9SN6ODeI1iKtS1C2aOBcMPUBmUVrov
GnS/FBXnwZEML4HRJpnuMOfCRlgrvKw3qOcXX1IJodI2D5odMuBAEqEUFr2xSkFCWhJAjClvToUN
qKtVPvWqUQtI2ylgIkhVuN/lloMLH2hketox/ICCa9Wc277Ru/6Apm6qN1cqopBryQcjxoXssfHE
5k6GYtsDdZc43QysWi/r88xMidYRpu5DlNE1AySqkh4M85NRi1qtXowXU7+D/wrBOzZgufWhtBos
njFN1+b5J+ewfGF8KYTjOskqEC044RBN0FV8iT4XI0xXfRwfkDVhqAfNkQkxDrvTnJWBQnvDPN+g
DCvXGFnaIK6iPLjWTQBCZQJTy8fIYN0E5imuGV0zxdgigQ3uv4bMte2DWtmpORRws3+ojY+p2j5J
TsL0BOYjQ5g6Tp0XNDp6+lHqEuVo+G4rp6ju0MOX29aTuuSgD+HOyoL7XC6/KgHdc0c5Ox4cwmED
+oKdngeMchAtQzdxzEupncqNlibuTHp6Z1FId1XZuQa95aVN3p9IgQ43gQMejNgCk0mHLJE241do
2HnB6IOamyKnO02B++UKNSTf0T+T8ZQPta/1G8oFvhf2XbpTAhtaTz/Km07K4exhhetWFaJh1hCp
6GZUz4ZjK2emWZx6uuGDEjHRRnJjI/dIU6tyYSKRPsbnnCc+X9bSMY/PwyC71KZwhnP0fX8DSgY/
FMQIdbOIiKhkyJYq78WyuSwISkqZx8yIW2qAFzsdgMHY9O22T6vwvNS0RGY220+Hyh/2rdhXL/um
NnwKET3fFWMdnA+qtAvkRj5YUPzPl4XxY83U4NAiEFivxsC+0wbzo55q/a4zR5JOaTM4+zCQTtR8
2LSG6gSPnyaESxA+GJugitR1GaXl53RTlF0JMCzNdrkgD07xBCnRArHRSVgGqpn8mah49CyUfjaL
2TxoMVkJ1lFWPjV5LOxY4tZtcOWyh50DI4TRGoukEoYEZizMYUJMDCY8uNE/tA7cUp83mw7QLBzR
5qw24A/2LebeFA/pODPds0xk3owafjjQsSQgPwYzHrpYdxPHwUUHcH4LdX3DaS9IygCKmonmHMVJ
VyuqtAmWUqqDyMR021TawxQ1pkd48rUDeAQcsuIFEjnGUGP2D5sog5SWuKRESaTXVr1v9Dm8tpX+
1KhaeAmIJkHn52zQ8+0YkRHVGrM/iZ5ygBnJyI00upYLv5sAJXcbaMgexDSofZyncTd07CO6K+3J
bio8c7r8okHl/7wM0gJvCMzjcO4T0reRdG10UIvgZXgE0eq+kUccZbL5adKK8IbqxZmlYhBl2whO
1yWg8XHyUZnqMEFu6itIY86uZmqxmrGxvlEMBhM/wMFICpPs2BjZRWMYDNZBOuziDDOTJJkcemyw
/xZyHasJPLoWVuBbIyXejwXGERKimU07A5Nswmhbq31xKZMqW43AeS30UE9+PK8tdfiQYQXoUd4w
Tk2e35hoJICuTE6FoLNXFmbiJfJMNngUFNFUe8u4OeA5epnLjYWqh61cGeF1IgQeBz8KPvRNdg68
NfxSlGBzR5JuJkLZZWVonqSiX8vb8qmQ0nSXpRiJvYgKT2m9K6y72Grp3ocRkz1uFU2jTT0yDgRd
VN+k8T5V9eJohMVjXdXNhZ4WkFl7G7WiidFVNcbPTm/dY1MNL7pWsiO3Hm7LDCmscQwQ/NAOTFST
bW0jnSr0644jZBmL4DaBj342TJfqjAXYGAzBmpKks0LFGARMo/guFUFsE4x6ui6Z3rdBVx2LoPig
FpkMRCY1dpaFNrld5TcOOuyOVAhEO+N/26bZqcjInwQ9gc/oBB+wlHiQgOUczMK+noQfH4CLOyU1
lCMcdSQDyNHBSpPuADQW+D5oe8JtG30QlGyW4FMtqmCPH88ZmaLgEnoFMq851PBEC6ptRv7wrJR7
+SzVY+WskdMCcwvd2TSNDKB52bl8ZsiN/sy+yTH6knSzuQLChAn3kKCrQg2YhBVTAHfAUm2CaYiN
gd7uGQrhvI0YkyAwpRunwh8heZoaqi6ZnvcrMJHGCRVesiMI51n2rVJK6NLgLQ/fZoJyhWFQRfiz
GwbzVoiX7qo6mzwLlLpJWnRbDpWDmAk1cC6dupY6yPsyJnxGXB8aEqRK2vF1OCsf5fEj7jydh8pr
4+pacmpkuec3CNFQL0fEsRGn97ScqScdlkwcusZgQYt4G7laOjlsegKUJwCARbshxnQtK8KnCKo4
LclT9VwQ9IEQR0a+yXTH6+oLh4AMJuqUZiCLw0cNT4z1LEnTAVNztwtNZwfHXD3g6mHu5eAegNR0
WBa8R9ezHj/qkk1Pao8V3S6pltkmR98N5OyXNZRcyOEDAG/WmDOSO20DtAsI+lGQ8oGvWubEvNzg
qaQ2Kc1wLoZDnwJeM5UDhsLRse9FUY64f2ihsxYIjNnKyhh6BO6CEWoIJpAEGORPbO1kYpZ1lOma
5UAaN06o7NF7tlatk6aQxwlC1Mm8mQbzsQmg7cTm0r8qt0M1GtteKa+GGn77SHe9Ho3xIooDclL9
KvTxxKs1VBNhOeWEk/RfjYZqtNTFGHE1zPG0Fq5qhw6rPu4tvTkisEOtiqm6Z2bGPknIRldB8dWo
cVmi99+RhSvhUOnTLrG3UUnIN5kghfOuTg/4vNyVyDhdRVAbbKz4Or1C1GfiikdDitd9S+9ISLaS
0zo4U8wcHG0G2jOWkDEsc9ivoJ61HVFskFrRqqLnXJUR3hdhNeqEVekZiaZkLbeYycmkIuBYOPda
L6nHIZVuRsFXM2HQShBzHYvkvh3gqTQOzoWckKBy0vpzTyy5R/p6OygALq2exg3MHy0kfd2NBhpU
jZxsujTjeYN7nJBcBtRCGmxSpwNhJyj3eL7UFIgyoyAUhNvA1HFsgPdszB3Cqej6zh3EthaiSheD
iEf8JNxmEnUMA6hgzJwEs2dA7tZMYlPSPkU4iW6lFLkxvc726ah4FG8x6SrTLSUFCMDIQ63V8ZHU
HCp3hE6IbdMRwrkKhBT8XD3JJImyFF+AqRIpnzFr1yFiD4kanofj1QzTbTcn8qUSoFcDcqahTAyN
P9PxR1WRd+6kDgbW0LlFUQtpg3hdQrBakwzp0fDOPKT6scQwO+5NaKdZOeNNaT5XeobkgZNcacTZ
BD6xmwqFAgaGTQALz1Z0/KL9T0iXDetKcXAzRTkFruAsrBmRnptLTJ1GC4tE4mpORjEFBwbPKIur
PvH9jVKCpkdwynSGXRE6PvnXa/j9qdeq/lNtSs9GgFpoD797xcTvcwSeZyU5TK71lFJaZREHRaEF
ArvUN3QQd6GS3cj4zqwD0/80ZCYWZ72db0bMAtwBjSIySqhJ1xgdeG1m7RDbXDu5du8HwSf4sIhu
aFOJ+QHqLtOEiU6BteI6J1oNo4Ix0aeYqvke7ChYsvkIpJ24vWk09dya4vsWlY71kNTXcd09zmNL
U/w6RMwWKspOajSUYJ5Li55iY8ckRSJUhuSPcx2Rwo/g7qYJdNwS2DhiiNFaKkzYBOD7CeDNcXh0
SpHioCKNXkHixjUOeRLCnx5SzmYsb6kIM+KlI+AsZToppCg2wMiwZsHHbGjSe8OsIXgws1rBTqeq
UqLiHGWokyepeTVL+udJ7k36Axs1+ChfT6YO4FbVwPY3zeBNvk5noYnmLX014kn26rpK1+YEipXk
NCkP5YgOOMJq2kQfP1VPQMR4PXCGlv1GxaMJ8fY2DktP7RTEBEgCDcTjcK5lOLEkMvB9x9fwTsqK
K2fGp0SS213TDvKhKvtqXYL4vUQOLhYTSZJfiB1EETVSstoU4hB32QZKfDMSwh/B9Gtg57yJqfdB
c2LmpNhHuCBrUIcfTDwHsVs9GBESkXo1f7LgE9xh+WBcmGF/0fVOcKU2/s4xhuQ2dW0Kq7WPlcyQ
0iegFBBvVYl68iCXuZvpU38cmNuhpVpsBBpfMcsT+OHcMe5y234wkQqFnmPtqqS1LsqiWznk6Tcz
HmQbDH5PQ6YSPilNeoEBxjHrtPEmo2SIZVl7OweSfwz13D7pXcj8Shdqdf527nRnW1pMlMqsiUk5
acTBKtERcqu0xWpdNCbl/AkpQuoGtL9OucMqaVzD8vbypDxIvR7cGHP03EkaqZxizs+yYjw3OnvY
TtjTrOUye8zhdu9I4jU7ZKwegGxBSSg1+V4NZt9tsWVW86TZlVHkdoldUXAfL3MmXAe8TY667nwo
RLHDRypOG4sPGC8rK4prwY5Z6aNacDcF7F/XzjJKRvPcbNsYO4eibTVKs8qlHOBkiy4CQu4l05Wo
lDZKj1hkEiHCoSNeGMCZyTEac0g1wbYsZErBVIkWh2cjyJ8Kq3vUKyR7Wl85MwqsNbSo3yWgSfa1
jcxLoaVuGhbaFnemYa0ZjNDUkGyvCfHN7jD02kFPl1F8tPFz6wKkNmS7IWfVKVtwMV+oR7cu5cEr
VM11CCdp7E5mhXpMU4M/zNsYiYwJBznUwRLEANY12cvIKKlwjfpVoGRbUyMSxesU8ELtGRG9W6cz
+Zn8jNmWXgHsdyCul5OyhQV53dWGjNo39OcATsAaYKrbVNlZbgzBFgPEA1idYN1LFvzUvKMsST0c
XWBI5gGDrh9OFqLi6ie/55cLAUek6giveUz2Mj2na0cURUnoJrh07uee1u6vQn2syUIyhyYjiLhl
s/MxrzloKNoynFPPjMcqvC87wVVhKlJQuXFlcKnrfk7IF1j9xFCDuwFCvMpGlYGxI7caUWw3yyNs
L9ii7T7v64+1leXbXtQGdRnVBsOPv6ILgYLBoH0ZDdjxnT0f9HQiQq+CwGubaQthKD3VCaJc9qhb
yBWHAdaJiXTjV1s7Mbw6sqgY6mBHTCR23fwZ/qQbjKV+KtrR9ICo6KtcAv9pGuoOS9ucXwnvEaaq
Ws3gDXrG1UPkhjoronoGuy0cnDV6MCsUVSo3NEtaaAjnlDQovDK0B/xRAWtWEV43+NVpBb6hcE7J
pxEWBSolcQmckktunADBCqNNlBF8Bpa+RoraOdgkjC8BUaFKhbJfEannKVI00FOYwcVq5W+VCqPj
j+oIaYv8jJCcTjhj/Iko22Z0dWRkQ42vlZ0ra3Q+gaFEuyzKAiogkRg2GpDUznBgAD3v03arE5Ze
GA36oZLSnNS6RpnBDIDQduWpN+uzHlLURsOPWu8LTKJmhfhzViwyB4trLs+unsbeM/sRllmAzOAs
T4rn99WdNfGq2FJ6Bx1GECwG8uVyc5ybUIV8nzPa98Z83vHkwNO0B93iq8sGXjUOvLPnTwFFNWig
4GJ2gdruNKdSiXAlxSUhUVN6IHZF3A03QcjNNGxgVwI1j2AZFRRsKtxYQVB4iq3pcjBkJp1+Y6/t
rjqBWmjXuT5fovTXrDWiMFdVS4ANuEG5TqNjh1Qq07afzHJVqxZsk7glBNVs/5D097FrNjLSSQUC
fKOP4h7CXDcog1qrrqswqcHxbz2NVHLKnpqJnfXXAVDBG8wVj0nNc6uU2D/4MpLdY7dupP5DxONz
Zcj78KhqLw6c4zA6d6gIfVG6cMe8EDGIKP55sezr3x5Y9kmpjM6qpmHdJyfSWi8pRjdtgROGWhxi
C9MUwDasLjuXRWXZsYtnwuB2dV5vCyCaftXUh1iN64M0K+hgL9uvOy1Jrg8VY1fKTJvV5ZONTzsL
ETv0Mssi/h7oLXB/rtGSEmfL8vnoFwyTiVxwDcs3h8vlLKtylmd7uAcMIOi9vC6qXpB+X7etiXlo
ZMaPUoxYSsXtHeBtX9ewnDc68gxbSRUqGBx7/YBc+fB4VER1G0oyL1cL96xBF0/c4rIIxZrV9ace
LRmm9WZ7yNSRhXjsA69/isbdzpp9zDg0+aZKtGxjiC0s1S4c0yQVKraWXYOtFZsm0G/0DGmgBHMl
NOySAjKzQyVYsLO2BU6du96nzIr274M5G0/Lvyfilyl1G0ns/LbRMWHD93J2JQfIw4Ky+/8Untup
xDHh4SmjK4yato4e27eOCdA1lkf1wgH5q9fCVPCvwd/8zzcCjyLrf8JlFTYGuIRTkwGz/Y3AoygK
hyzH1gA06SAYX00WjD8p+OhgQhfgrqO+mizo8p+QSyCbyTQcWUBr/zv8nbcgdkMGDQuIXXMM9LyZ
UGlcws/wU2VWqXE6eCtp1ccQqq4QhpU2+Uj15BL/2J+ezOVf2TkLGegVMv/Xb/sF7FoFmlyOg3By
Opu+jv3KvC+Ql6W/uMJpEh1T40ORHIMzSh23EbqUH8t19Ix3w14H4YBsuEtwexrulRMJ8D269CKz
BY5v3TIR/E9QpQrJ6LeoUigONj45FAs03TH48X5BlU5KQzYPMMCZ1cgkFaq5QUGJBarlI9IdAr3Z
ByHz5xaLOS2/tZp53EvZ1KN6Uhn1oVWG+rCs0UG3TLpq3QtVzMCAc8wwNxlZl0WvzKh26/JnVLPG
A7nr8aAJIf8sRkdu2Zf7MGYp3pZeFTuOl0QNruQiyTDbpB0IIfPDsrCbEOkF5tzxWgdMtNJSOz9E
S/9JvIaaltjul95dbJJfvMztatgs3Qg+f7NbKCX10VqqDq+LLijqA4qt5iaYi3MwXdVhWWQ4z2zB
cQqY17ddtRKhzTdbDPg8JAf4K5kxOZXJkVkl/XLXlQnpUyt4GVMMa1B3OTPepTPTpZ7kmbkslx2y
6NpnvY9I3iuTO9i1D0mx3xSiF0dSkhhEdNzLmvOjC29q5miKujeIHQkoQrrtpRtfFmBnKjC1UumB
04VhKkYjBla68lxHreZ1uwAhjlGe/6FKqx2INpWUWUL3XkMaZwA5k6PW3yy72lnC5MtWNXPt29En
W64apNmSr3YfVyBf2Vp2LYvXTaWKPxoDhShJ6Gq9jgVkDEf4E+LOl1/FroOT1QCufr3LZc3vNaEf
Ix6CbCflJpvjm9c7VBMJc6Nl22oHocGudU9liI3XMrbaY0kjfb3ZZU3RSeXzOiCQ0TUHSUYWbFnD
Arzf9vqMP3RFudky7pdjaeQH+4Z5bE8dnl8NXsQI85nILeWrHbUNNnZX3L9saraWH6atKlqCYdgM
2GJtaR0kutXdQMZh2b/s4heneOnQ5gMn4RFVQnetAsY8u0rYSoiK9SK9L1nomVYGJdg2obpSMaPT
MCE5AEdkNcjxDcTWPgC2EY2HSKnHw6BTlcQtcmeJa1iabS+u+WVt7q4yg4nrT+21BLP3DZPdFAWC
x359tlxNsVzSj4UhtOoIMrlMsc8XQpNRMRuYF9JofJuuIiMsPSyby2IUB143f/kI+tXJCsoLFogF
cyF5ooWSwGH+RDnJ2poOmooOTXc5Oou1XzZzH6QHsuloQcc9ov8p2ASNQBrNBnFCE42jdZl2H19P
v6y1UFV3Xdq/fIqqNW/dOMVurfO8yP1Uh0kslrVlH2l6uu+8jhADwvmNkIkPzkoXEMs46frl8E+f
bOVnqZcyQPX0WcmEGsayBrCsrD8uqxO6yWgOiePLorKNh5Ahg0K6RNDyemD57+p15+vZls9Idkay
ILdjb3nyyY/Hb+okctHJve7CCpUKxtnZ5R3BZ8EQXRRais5uIDU4LLdmUSN6ud/lplWtBzsSyBjL
iBvXTZTQV+Eker2X46Fqr6nVfygmQjkz1k7+RNwjTvLy2eVTy3ahqN/OvGwuB5Z9L6f76X9yqcu2
05AeFUKLrSZLGwgBvGR/d5rXfeqg2bOr1u0TuHPcZRxcOkUztQdDoLeth2UrFrtk0V6RbzbhHrI5
QNE6LGuvi1/3ZUKM0TS0aCvxNDJJIuG4fCafw6+TuPm//d/l316PFMv/vW4va79+1dtLAkcSyg6P
YVJ7t5bVrxRjyjWKy/VBo5hjjWW6A238UffBnaMGRRAjFuhA8HLOSPSlEomLbQ8IBKRYS94IcimW
mEiGye0EvkrESMvCJk7QYvQzXiQlF11JsZCRk3sRl3w9QNb1uYlKIGDie+SSsm3exKMbiwl6PrQC
XzSoHfKVZDg70biXhSoG5NfNn/aJUa9GIZr+KhXNnvQm8ScPOR8axesmnDkbcPPxUGUb1dH3dtoV
G4LUzzyOfi8pqACYYbpFMWrE2+ZgyFlPn97f6Bd6kiQv39nzth+s5Q2q9CLxxgTjQ3t0inVk8Hhq
TK4mo7JAIqDpqLZUVnwxXvZZMzBlE6uLaOaywI/GWIVmQGCOdfw4TP6u7B+XB2SAdsaQLy+h/ZGY
EE9keUqmCIBAzOIjNcfboGmMNbzlr12sVcLkaIVyxUPVhMEGKi3s2GYCz+B1yM0c9OAujHl5GzHD
GsX0xLE6Qsi+9K+johea4OwTzQGKfLqrx5gLbqTZ2Q/qaVAYQiiHNx6TpStTce5b5rrTFKDSMByL
WkmYImUIqmM7VglRT0XSlJfFrHcXVHmTHVWpHQqYNo6mAArV+Rbhyn6DduahH3AYUpjgFIpFTg6d
9NrPratYr0tXbanVwD/MDstCdLYHJxu/bb4cwOIRlFQOLy1G/nNZvLSAZTUyEybByYDDJZg4og3p
3AotlYwhaQC8ZE4DGCrXUkn9trMAzg/BRTsaooQIxmVUmbeanXVhzik0WRltWRSjla/NKGcUjOgC
l4WyjNKCfLRsotuhbGcTuEChP6H8cZmDbDkkNjJay1oVZyOJQtybQiSgCIDFBDhB2evw07Yj09kB
3xC7E6zLXo7ZdB29Uafb113LJ17OgW8kUzIia/x9MdVyGzG2VGKRprYmSkCsAuYhORn1rWfpHTMi
eXDgJywfLRPmGMuHlrVRjFzL2uuB5XMv/zKP0VMqCrfLPquqnK2NCbhZIixui4U85yQslm0au4L8
V555xO/tYdlnSTqHy/qE16GxX3YtB8Ng6ESY3x4KKQkQgeLy0g5ejWXL63rw7X3eGZejb+obWgpD
uhruU5CJ2wF2ouy+7Gvr58AO6jU6zxVYKz5mZIrkyVQlVq3YfD3wujlclMxwQXBS9BrRFFrbkkcD
UKBcbRW7P0+3AdBo7ag4a3Trhg/5s61kZ/hFFIyOWwB1t+k5Ycc1SFYHNRvU164n9LFHsuzgdleq
f6RSS01yqq+b4VRH6HBT+iYbdZj6+0596HGbC5Mt6jSJug6Tez2+UOKtQFNKR/KHVrxtVd6ZraUc
7b5ZoZ3u5CdQXtV4ggIBKNZ3MAk4ttLedoD2XwUycEAviPZJtk+mwq2BJ3NfG/OQn2wX2CNF6vZx
xjhinX1Fuqdutx0gSemzkA3l/m9aa48knitPF+C0suSDCpggXgVeeAdbvfoCmF6PsSO57cI1rEAd
IacVUrKaipL6RiSXta0lb8xsT+U+iDZkESv9AipbfFfHl438JT2DQ7o6GYfywV7F5+Oq5BV1I3c+
wI5x48/TqfHITG8QzAM2vS48CVWzFQqQ4F22o4uW55Nyla+HffJR9sr7yrO9cYf/THih7fodkpqr
6NJam4i0XxJ01itUcr3sTNmVX/BzDlvAcuiQr5FGS6ONj1vQsDJPmHeU3UZhht16BZKa3pdmpV3k
e5DZtyYUw3VyJZ0Hz9MTefivxak6AfPBpnedfcQcjaS9ddfmnnGu3jYfde+53c3HfffZ33NVUHy2
+Ktc8c6hhXB50MadtS2n1aTDbVgXBUOWR+VWw9J4bVYf23gXhdcgcqjYwpiCXOpvHNDLaQYQHKE0
yzVvZmSXW1d+0ourEOWlT9TCJHltYp44eSPpWhK43W4krEUN31rFJAfGA34kOCSADCkVNOrrz/Xx
ZF053Fa+N10wUOPBxqVgHe2VAbvfD9q8K4LtDAC3X2FyZt1hFuSfwp1zpXrARTbj59ZxkeE8BTHm
e17i7ILIQwtvukkTz3RgEuwwBh/8PaashXkN/TN/QExenjefEPaI1as8oRxwPmzkx1Jal/MaMXaZ
EQIXCiA4X6wnOJw9/tY4+VB1kI8+U+HB1S4UZ5XcV5N7NG57aSUdlU3pFR+Mp5BxEMgiRgPOyb8O
AA9+6nN38t30M85mkiYO6lTKdjAzb53ypOo7+cTc6yr9rDwDuiYzIX+Bc5Me+geQkXF1wpuX2c8W
UljpOgHwAZAhEDhccIaRQsi4Uj/k2xZuMViHe/NLf5Vd2h+r/Yi+AgUVIBcnXn+p3wP1HG6o82b+
qnsK3PoZqWtdWeemiwLrqGzSYoNBHFfI6SmOtXhZnGkH7QpTeBQDnQzAzip6ls+GB+kxvdTXhUuQ
dqt+DJ6SWwrK6Gh3OB+sWtc/Tz5UH4DRXJEdwNtn3R0N1CrPix0+e/PHdK+f30/Xxo200y7jZ7Sb
rADlwRUaWl9J+ZmHcQMBiVrTtK3vgHxeIdRwlPcQdOt7NfTA3jJa7RtvXOlr6aMMom5DVX7Ved1t
hHkDNuQuUUGMLXvqVYpQkUK8mEYvXfWfsz14JOCNsYkh5ko+4SywDT7oyoEE7k3he9x6sc6ALa9U
ot9hhUfXxt7lV86nxHPuUary5l3yGQbcWirdyL7QKEEDpnbpNL0AtWwXmgzK+KvixOtGrfhc25Eb
Nj7QDk+42ykrUl8HTD9481UIqudxiN/jBrbS1aO/C05Enrt8N/OiAvm1L9udvIdq2NcbHWg7PaDm
yoAJvOqGZ7pvj3jrJVibuzktNdghNxqgMgVlmtf6EkYT2JYRfLxLwYL0uEbLhyVzboHZcHEBarY+
6Z1tsKZwt40/DWdFfUfsFSOvzxmdjfFBocJH20O94WR7wb46wbc5mPc617yl0rgbE/cC9qB1RBWm
3GmMKS52MZYbkI5EqyxeP08Xycl50C+Tu+As2IZfcvxxzsc0G9zX4c/OKxI+yxCp0W1klKt2JI8O
MqWibaj551DbUE4XEY4v9LERj8UnbRg0tFNEpUC1ESMj8S/sEgaIqIj2eRoZsAMiciTQxFogApJl
bTBww9q9rOKFKq/jtD8mOkzvSHwmXaKbf/3fGvpzbtWoBCWtEXtFZ+JTXjRH24ISlFsEVKHTHbof
i7iWu4OkpeiXirXlQNOUn7EmQI66QrLRGWpI8PO8CSGd7xsyV/ZA8WuedXrKZRWv2xkEJGaDlqnD
pWpCJpwDCAsk5dBApXANNC7LQ0QeNXIQ8bLtWxyytNSbAKvuzFqI5stCbd6xSRUta20ogoLXbTwe
iT5C+Wj2SFGXmAquVCF4L4uFJaTtl7XXfYrTD9us7i59ufdwVm1cc+IHJjwh0q1ypfSmWJG2fnAR
IFFzsHEwQLQzV/ZxWDfbTsyll0WbGOfVJCmbQWQXXhfBEgX+2KcOCASEvXyxZNmWktKyVoMlpEP4
UfECUxlRHq7D9VJTMtXORZlQ3y3p4FakBJe1hcsfJaqMG7Yj4Hw3wIH8je2QmirHPkFHlWHC78oK
83YFsLpGf9zdj9U07IdogA82OtvXBJJs5507JaZ4GaMuw8KonQ/ZTCZGa2t6dYi0QCmYeXYQQEej
01425SECDcFUyen9WwqrMtYC4yA8TZTbsrYrKo00BOoA48FRRm2rRfYumMUvXuvGh2wq7XWfAnB2
Y5Gv0xPorhbCyoA7eiIV8cu9Ll73gVmc9qp/ygcFg8S+xqdA74rJm/SKenRzbhH1aJZv7nqRiFtS
dMJqGo8nTIQW/3m9EcmUl+TxazJZVfvPhgGoT5YKkFoI4R8wmj8S+4b0rNWXqU1AmQ8IyGyKBh4p
budEbizkDMtnmdJxU4P5X0psyw+8LF430ZWJuEkCQ5k5+fLzKiK0R8pYITCqkB4up8FeTZNNemcp
Hb4sRA7ZKGt2ojfhZQ68R6Ruffen2udSI3zZtuUxe5FW+X+mGPftRkStDJwrVtBX3TOY6uemS9vm
u9icOLrIuN0W/96H/vlE3wzRX8p7j0UHAZkrCKLijdYeDf6nEtaPS1qu95/OkD5wW90TlUPN+RMk
gGEouo2Xr646VAvRusdyaDksOQ6VPCp1qqNYui1T0vu58PrjG//mIfzz/b08zX/+zJs7+JclThS0
qPq9ESlcfpe/PoRfTvHTQ9D/VB0N0SQFvL2CkTy6VT8/BFHoNE3dcBARt0zFUv7HPQTDcF6u6bXM
+99+CNafqqGj46PYPFEqJTzVtw/B+ZN7Vy0HBSLKwBq1WJ76Ty/Lv3od/vlXfr+WoGrww3+/KaCy
pCFkrxsIg5lCrOfNU5DNPxVK1zhwUWGVDf2luv4/6ClomvL7L4Typ25qKE5Zsk1J1zF+eSHoFTQN
7TTk4xRNtg3npRv6Lz2F/8KHfnSypPTTp6V7jZ6bv+uF/9UHvje5vx7/1qnsn/73/xK955sPit72
5bufl35fbP/Hm15jae4/Hfze/Jfv+fbv327wr1/95ru+39X3nbvouX6oH8NpOTB9u8zzh4xO+v+k
D18esoefQRrUdfhNXq/kLxiQHx3if3LiJvnlvEKL8LfPW2P3lr898dJN//6Jk4ccaZfvlyh+Rpon
qmS/e2YXFuxXhKijN1f90q/+9rmLtKgfnorvVymu2lq0Zn//zHn+/NhGj90b2I8FKOf7l71MId60
4p/6yH9qHd5z+jA81M/fzyQu22aa8H37N878Dar0R/H1D4zpu+zL28eOGfk7tEKSNHX09Ob3VBQk
H3//+rfPBeZWb8+syjK94O/+oDueeBR9P8/SvLVFGfl3T7x/egjfNEBFt8Be/fYFo6EU4UL19o1k
pvgO7W+fP0UPv/QiOqrE73DRxfD2x9Mdm4H8d5/x8a99k6mo7/C+HLmy7jGZvl/i0i6goLzDSyLc
vpq/PGZHtd+hbZw9RPmb3gPP0fcYXs4e6il9yJ9+fhyqrL/HT3j20DQPmKw0z237pk2jrKq/xyOJ
HhFAfngbxeHFCpTwd1vfWcRY0BTtm5atKsj9vMe5mybiDwPp7ycTbVBFpfydzl509a+nfpcLL/L2
lz4EBU7b+X4X//4Ydv78pX74ZfZECCkC5N/9Jc+f+4e345aqEaS/x4mHP3YPWdlgFv3mxeT8IvL/
/Qsf/jg8183z9P1cSytBUeOdTn72PEaPb4axb0Hfe1z5J5QEfrlu8x0673OygeEf7kNdMFK+fTk1
U3m3L/AeAIH9enr1HaYkFzA63zwWndbyfce///5cJCkzkrdRjUoC6h062QvwBL8myoz3+Ckvn/O8
mdL+4ZcwAfV99R2u+zosnp7/2Dd/GdtQd3mHH/IGLtDfN0RSBsKK4ndfopcv+GtDFKd/h/ngLU//
uWme3/RcGrnJd+gZb58R2/3+BESn9S2N8ruP5K59CN+cVkfg+fuOf//luX+uM0a27ydaLpih+P+K
CnVxWCawZ4OWvI1NgbejwOwi39HhicB6Jy8deLImzCyIu4GDSDABCgwHXiqjgNXxZkbU6IyE47vr
Bj5aRN4wTDjuTTh4TcY20gQfkcUcf4KNtGLThjq4BlKRnJOaWGQHAAAA//8=</cx:binary>
              </cx:geoCache>
            </cx:geography>
          </cx:layoutPr>
        </cx:series>
      </cx:plotAreaRegion>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 dir="row">_xlchart.v5.10</cx:f>
        <cx:nf dir="row">_xlchart.v5.8</cx:nf>
      </cx:strDim>
      <cx:numDim type="colorVal">
        <cx:f dir="row">_xlchart.v5.11</cx:f>
        <cx:nf dir="row">_xlchart.v5.9</cx:nf>
      </cx:numDim>
    </cx:data>
  </cx:chartData>
  <cx:chart>
    <cx:plotArea>
      <cx:plotAreaRegion>
        <cx:series layoutId="regionMap" uniqueId="{37C5653D-8E79-4980-911C-9771456B93F2}">
          <cx:tx>
            <cx:txData>
              <cx:f>_xlchart.v5.9</cx:f>
              <cx:v>Sum of Revenue</cx:v>
            </cx:txData>
          </cx:tx>
          <cx:dataId val="0"/>
          <cx:layoutPr>
            <cx:geography cultureLanguage="en-US" cultureRegion="IN" attribution="Powered by Bing">
              <cx:geoCache provider="{E9337A44-BEBE-4D9F-B70C-5C5E7DAFC167}">
                <cx:binary>1HpZc+u4te5f2bWfL3cDBEgAqfSpCsBBsyzb8vTCkm0ZnAdw5q+/y7vTud07nU5u1XnJiwdRFIG1
gG+C/vo2/eUtv17Ml6nIy/Yvb9PPX+Ouq//y00/tW3wtLu23InkzVVt9dN/equKn6uMjebv+9G4u
Y1Lqn2yE6U9v8cV01+nr//wVPk1fq131dumSqjz1VzPfXts+79o/ufaHl75c3ouk9JK2M8lbh3/+
eriOX/bXKXmrvn65ll3Szfdzff356+/e9/XLTz9+2j89+UsOg+v6d7iX0G/UxsRlLnVsF37bX7/k
Van/ftnCyP2GEScCccQxcij79dmHSwH3/2dj+j6iy/u7ubYtTOv779/f+7s5wKX91y9vVV92n9XT
UMifv57LpLu+f7nrLt21/folaSv1yxtU9TmR8933mf/0+/r/z19/eAFq8cMrv2nRj4X7d5f+qUN/
M8lSlZdfS/S/0h5bENvmmAqKKXLJD+3B+JsLrROu4zAXMyx+ffYv7fkPBvTHvfnHjT805m8v/5WN
ub9OF1g0/2u7Bn+jLmGCMsRtBwvnh7YI8Y0QYjPKKSaIO4L++uxf2vJvh/PHTfn7bT+05P7pv7Il
6pInH5Upk//N7cK+2Q51XYG5oA7BtvPjdhHfYJfYTCDHZoQS/vu+/Gdj+uPm/PbeHzqk/vZf0aE/
B9zf7p3fvfP/l3HENwcRx8GUE+xQWwCj/JZxYO8gzAmyBYb9g6j7A6T9wAP/elh/3KYfbv/dTP47
SCY0l/L9y33VXfJfV++/Ipo/o7p/fe0fesG7dBf/u9D4DRP++dXvRQcB9MOtf4a8v3Rw/f7zV5ug
z9XwDwHz+SF/v/P/qY3VpajbODHXXyf/mzuvl7b7+avFEOxyzLELhPkJAeP1l5ftb47DXSJ+UTqY
w+4vK9PFP3+lzjeCXOwIwQimn9Dx9Utb9d8v2d9c4TAuCGHY4TYi/1B5N1U+66r8R0X+/v+Xsi9u
qqTs2p+/fjJD/cvbPsfpUM4YfJLLYWkjzpELY6jfLregJOHd+P9Qy510w9myEroNs8TdkyL2eeJb
52aXr5irFjto2Cay/arx+vvuQt/0ffdAK1mW3izCaA6mRTHrsau3fRRiV+IyrIVyTCLRSqReYXll
JuNz1smmXNfRbR4Wnh2UF5JKQnycyiLy4jN+b7bCY2vhOan8TU/+YI4Y/dEcBYeyOYTBL9CUv52j
iewZ2wVfVmhhDz3Gt3G/hA0nN+lI33rTf1iWNco6S56dBN/++cOp+KzgjxWm0CnmUMSQQ354elVE
U5Nqsqz4WYxb9FHdmiONFXrpguIjjmQZyf6D3dHbKvLoNhYqu7MCvhd3nKnl2NQ+PWGzx7tmY1+K
w7LOTlnvtYfEyPHU16r1k8N84VTORjp3LA2X1KtW01v1EO/IDQprftWO6/qWWB6yazb67g19br2x
knMlF7hn3xVyYVJaWvYvzbk4D62yyNopZMF8JjyySFwrbOTSKJ3KdlfsxgC9T3Igq45J3ngl86xM
cs/cNQecKbxtQ74hXvFSnTGS8Vt6D9MJpsfyYwmt2yUJkn20cnuZ2XK4aL4ad/0x9REP0uu8Krze
W2Y/iWRWyw9727SqE1qm1hpp2b4uo+yZtLzitWVyop61Ni8D9wrbN2deyJxK2/btWOr7qpLiHLVh
np7mm4UpvdeuMvy+OmVXTeVUSGtf3TvhcstLWT4W4z0aZZV6UA69m5/KixuMmYoS6XykjWJ7110P
eJNpv0yV1quBB+MIBfEmLQmTGZXu/DQUsKb3C85ljv0SnSgK5l6yk3kZt+5rdRMdu+pg341EciKH
apVoFXdK3CahdSg240FvhmWlb9ztUKnZc3PVElVf8k3DZR/L+FR55CP1dWD3QWEkKuT42qV+NgRx
JlPXc1T0ZLd+Xd0k912851s6e2xUpatSv/PL7RLSIPZpq0TqJ6V0nvF7tK9t6e6Xp1ZL4RXHSOUv
8d7eEw2lbWvPKtWCZeHIaJFpyHYTlmUazlv+KFJZUm+uvPxqTvkkp4OdSHpEz/bgO7d6zYyMmSSJ
qmw1YiXuB6hEKrNOMbZrOmmv0ku/Nqo42re4lvysX91D3247SyaP0ZmflkTC0q7V0Hm9I8naPRTH
cY06vyA7dmqpb+V+vSpfx6CsVbpqVvmT8ABPxCruVboXN+JhaWTVh6xWk9+pAnaHzK/DgUI1t3Z6
n1aqOVZr99jmweJI1MsikSzbjE/2Z9No6/WDtOUYebnfXdxV4uWNxL6I1eK3lqoCcXI2upfxvq2V
W0hnXGOfJtJ9M2r+nKAblD5bD6nUCxRS4jFM9/MqqleUSaPMoShUv473WaowBQwknTcjNQx+hFTv
eoP2NZL4PT/Hfr4iz5mReWjLeTXdZLl0wzlWzjo9dy+zt5pX8ZkiZdWy1EofWefpTjr30aX9sNpN
b6S9H4b1/FhvJp8KKU59JKdJWuFs1iiRUzhp1dqSH0l/Fqdh3z3Hm9SV7Hm+RY/IK7yYSnSLj2b8
N+AM9Pd7dOSgiikXDGMMNOe4v8dmO1+4M7p2s2p155ViCe2CPfKk9f4chv8JhD8f44hPpQ1kZ7uf
FPEbmjPGmnsU4Wbl4PH+8xFintaznq5LmxRyLjqFlgYo/h9a4A94x7b/mV3BKNtguKhLGacCAY3/
9rFEN9SdRNuusFU8kjmJfGcq01U9aSNLl1gv2GllLvIgqh9SLaiH+aUiY+lFbqsGZrlrWs/3VRQN
q4XbsNXyagl6p5RdQtAu66fjpC2jGm7aAJPZUQlKqM8nmwfGxnWwLNUos6Y9dBNARr7knqjoFpE8
PZYLaXZ0nLlHUrbJ3CBq2vbBrntHuSxp5IB6ofKysnzCl9uuKKIAVjmz9LyyySBnXp07h/V32mnt
vcjLbZPWg1dkzJKG6notunY3sTIJZw1EFqH6WQzVWjvHXBcsyJ23Xo+qKfs8MK7VyKmXVlUEVdNt
UJHhkKBlzfpyCdwsrSUtTWi5Ua9GY1QtrESNYw57oxxukhKmAG3vAA64LEUbNAZbmwoVjeKxeLRr
Y3lGLLWHTfLRmy472KNpZVKhu8yN6D4ZGirLxR0AqOxaVo61yfi8chpzcvMkU2gugilpYkmdksAg
+Yd9H+MIMLWMJw+WXCR13lWeozGRtrXQkDYFDyZUBpadxZKkiO27lu1TupQeQyMQH6PH2ZA5dC36
OoqJHkTn09wuZNSzfDUMtiVR57TrrMX+NKY3pLLehA0jK53l3rEvGsYrK168m4pGK6d2gc8W+5gO
3T62nEJ1lesEduI+9Imz+LQAoojmWOYuiIShBY1m6CIX171zFn2HaqPSDB8Qj1fW7Nzg6b2ZnNul
tkhI9fw4ufVDPeWX+NijuPDbqb2d4vIujfS9nbTvKZ8aucACXmifKad9/Pybjj4eE+4viZUGTkE8
PS3Yc5AFU8zoagBKKEXvO4tLlE1tj9pF7xdpSpRJ9SGunXNiL3vLQr2iAjrN7U2VVlZo5dRamcr4
6TC2imSolaYfH8q6UIiPlZpqzQNrus6w1JGV30+1/R6xeTPOpQHgywqJstDK+lm6ujdAFO4NYlzL
GZihOwzQgTnSoCIWmS97PNdeXeugH+9qWquujmEcmVf3uUfnOCxR7332DEVWMOVXkeuA0V6R2PHG
kvlmyVXHmxW9cesSGFTIgS2qrBpVZ43Hi145OJLjxGRq1r1JVDEmKsIvzmApZpDMQHiVzjWNL8t0
twyOR6bhzNtxJ0i85gwFtE4UyxbZLrNsQaINU+JuC2bcLdGahklRHOfYSSupI2b7nH2ShunJLrJ6
3kvNDgvx0moe105Ho1zWzuDNJW7WtlvOq7ToV20W0Vo6eOq3ZWNurUpHIa209qYsNapyYrzR7YI3
NSCfrAlvPT7YejUPwwb3LZVZNEWqrksfktxkM1dJwFrL3nz/4c62vckTA5rNFl0cNh2/ibqhVKXl
tF6KWyPpTGp/jFG2neiYbZh7SbMIROv3lxL+WA5FuamSIt9+f8WJRfbLX4P9Bjsi3S5O6SimMVJF
QwdfG5LLuMsBPieRR5u4t6+Ntq3AtofEv0lUPkt0XG7bUYFcBAlQr7jX7quTKGQSDkyBZIye7fOy
sp/T2m89s8/30x5f8ky22zZTrvDEzWJJwO7seb6Dvd/splhNHybE/gAKYUcO/FlWp5hL9GxNoJbi
S7ujwbTvkYwO1WuxBcmOpJNL+wl65D7xbXsXr6iXUMkY4PyR1SFrJSB9gb2CQqEU6ryReqZV7IBu
RCYxyNPMM+4G5OygZZxLztb4xD0Q+IhK84xbNbMdBkygHgOBqNxUOq/8hr/zdXNNhud48bLUo52i
Pdw4fDTEdx7Gnd2rcpaWUGUGqkdlnZcfRMgeqnsQ8vqGy+mBhSxExyRkRjEgsRKEBvnIX5Y0LBV/
XV7SRbKwaf3KBqUtZ+AmoDzX67bdCjdgVYJha0+bSm/yAQBUKJ4eWOUZJ3Txdsx8bQfzuJp4QEBd
jT5pt5iunRSm45tuKyKF9maQgKUOkhWVbSPrxk8mWfNPfW75o3vjYDXB9E4NYNO28Ec/4UFsSTYC
IACfKFOqqfFaqGHt68e8C2vPAXF64DByAiK0TqV5suuQ4KAcVTUrnsncUVYsnaO94ckafuxLmF4r
rUg6POCNdL3xCWqcwf6aww5JQ1Y21MPdTX1gjyqNZTH4syW7TiZ+cqqgWqAur06kiNma16r5bE8j
28lHmZwAxo/C3WSNBBfilrfjsJ7Es3UACBMHx9m4z1btDytYFoW1hhIzLQt9xw70fegA/XywZF29
MUMsO6wW0Iz8nh1KI9v0wJOt++741ml5iI7gn9pnU4Brv+3uJ+PBs/ULSN+nclevh3fwZGWr6JUE
ycHdF5e+UojI7nE8J5NKXCUOsG0yv6tWfFRuqapzHZi7GKxWJ/kz7ADyWoBZS70Bq76BpoHdVM25
0T71nEN2dkCqLp6Nt27qi9qPPPM4MKnHVQ3j38B4Ub+3008bBxLK8qdOMiTvTaaaRrImbM44lrNe
wzTho4fhpsJPVaVKLjnfacdLMj/NFBSRgZE8ZEY5O9z4bBttODhQDr4GOhXAZzSZBw0qPRQ99NmD
XsLCVW4W5v3WeqWln9xqvOoX5YiwASF2EMe58NEii2k/rYdd1spKB7ByqYws2YRm22fBtOk22T7V
Hiib/H0WKn1CYpfvonIF3taNVAliu1xXr6aREbg5GYM20ZI9wbqaFzUlcuiVqaS1sgEz+tfUp6uy
BWcer8pJMu5lT3nYuQrEABiw0Z8eklpmxy6MCmWNXkZkO0grVrYtLa5GDktEadcfdw0Y8tJb9gJW
DVhUyAX8/MVYYFzU5Kj4BI683GTZ/RCCyhP3XKj+sQKFM4VckXWr8BMO7NA95yGEOc8FkgvQxzrf
JwE5l5Ar+Gy3rbC/3I2FP900SDY3+Qn8zHMXpOskUXSfAYxpr/YEAPd7nEi9Kg4UPnd4oiF/gTmc
wOnychVvhnBYpK5h1nnhLb5YV5U3HTVWs1GIBWUVoEN02zWyUz24ulqNHtjy7rY9Ws/N1rnr4Z8n
fhKVfInX7TaCIAVkwimafNGD2VbTcJfOAQ8XAP21CMSr7RcPQKHdTRlLvJuC6qAP5m0hcmbgrrJE
iaNFFAW5da5fe8/ZA8LSe3JIztlWr6i90WRDZz+apT3LGa3ybFd36xrduCe6Z3fVQ9FKEJhwBFtq
L4JV56zMO1iDGAIVs8ZPrN0sR7B0B2AYiELAIyavnZCdLYX2Y9iszGO9yqkqCq+ONlD3wqNPzbZM
ZE1984SJTwgsA35wOmVwwKxwiFaxtZpwAH2K4gDmUmUnNO0qurZTBSZ1gEShD8o9xCpjBWJhB64S
v7fNK6gK0XhVt6On+N6ShEsc8JMdijsce00uK1dqpOxM0kQlvumlWce2R3o57ZJVAopAHJqDiYGQ
Do2rMOzKj8F4ZA3LTj8ub8XhO8xRX2+KF0hXxlTil0KvQBYJf74pwmqTnXSyIfg1tlTKT3rcJy8j
CK98u5hNF8u02/K6B8W7B/Dv543OttF432NY6daHHJqQM79KbwB/xDyDBbvPNsPd7Mdv+NESHjiC
cZ8/QwJBnvARApCBSHzM10vQnHAnU9BzJ/0CvARgQMhFDEG/H47VbdJK560LdKuKR4QUF56LlIAC
jDIFKgN81GAFtXSxn5+n+qw5qHCVOaEAbqkCIBUMaPecvnRMZUcbdOlpeoqiOyuBNEx1awIrNrU9
x3i9v/QyetFaZpkssV+/NufqpYp29KFObtMbXm+Fs3JW6fOn8LSC5DJVkuZySDyDZbZJjwtZLUAU
j3hVBzTs1VzIGAKRFQq7NdjTfp9kXmzCxg76K3e8rpQAm7qRKJX9M79DyyG6K1fMj577a1fLGlTA
/VDJIpfEeLBR9AH5xZkhFd1UJ6r0bb0rFpVd3Ew2HyToX2rINz7mTXGxyalIVAumboGyD9txhCUt
8zvgvOQk1HwzoNBJ1t0m8ecX2nvNGVCdFACTSkM2dsi25m6oN8AiZMUfXIgpCymOEChdSICu8A92
wlGvJ8iZIWKdwiiVaePnWEX3NqSXW+e2hrAkDuL8VFzJAirWL64Ok2V2WsQ2w4Hl8zIg7KBlPdwM
7joCWpzRC4W4Jaevw4LAnCBJ9dPiFp7JgKCoX7VBBVsvAWM7UkC60VZZb7wcJFCTGDDqPqtHIN0I
YjVsS7qfwaA/laWK9oZ8tObNxJ65gTnNwFGDitb6ChqmPBoQCSdSykirHFTChnW+Mb7IVP2c9qBx
Jb1G0MZy42RgP2R/HjMJ6zi+H3bDO3sbXyJXZlotr80VXKNovcqo6KN1gwmIZgTPvIEs2XnUkwTO
QqXCIdss+9krdkVYgLr0RleOhwxkhqn9koaVFeDBq7fdIJtD4i9Izjig72gNEjEJTaH0lu6bFQR+
AC+Nrw/5c7lOw3hS7Wtf+wxizftmW7UqHyUwxZGHzYHzLQqn63DlB1iVllbF/bKP9+WbuNfHbl+k
kr6KdfJgdgOsgkg2D9MczOUHXm5mR5a5Aus1p+uykokJpjfGwxqOKQRYGak5LHSr9aakIGrg2lZ0
mtF2sSnUeWocvVnAxcYOQ9tR53g7fb+AUbcfis4KUTsbv4Pv7cj+8+r3H9/f9/2v77exUQOQZ1kL
oNzjrZgS3Pzy7oot9Saab3LdrcYijU8twp52JuIRjmQSA850TUs9joztMxvqVRM9hUXtYi+dCtDy
XDEnPep4go1dtIMqapx4DstOiYi3rsNhbKKD5JYWKBgsYJCFISGjsqFel9WZtIesgPzIBvBwqyCx
U1BUFuuCaEZ+y7iRmUEQRgkHcs4o1n6Xds84c2O/6dvxDhexTIoyDxobEnYkQHB38BUer4nSCZyw
uWtbwr0q4hc7pkBcVu3pmXgsN9rTJrc9OHw1/pgbCM3tqAhIMsUPSRI4DaXKShkOEt0ZNZDIBI2T
5CA9gQqrpupuG1BHnMSeECmXZtJg1iYKdq0dt7QHXq+zBYIUPm7jND9ZUbOoAeFoH7fk2aXLIBfA
h7TP4nU5Q5JJrfS2rsYNr9mWATlFcbMdCPLwknegH0Ehj1V0ypPohZKs3XR2CWH9BPY5BfxrFyfI
s2DUldnYrFpnegv++qarUe7ZdIFI3C4yf04KcCIziIqio2s9inNcsFilSR/EA9+0TO+ienpys9Je
D6MF52SdexOll7w3ZhMJfKV1DrZs4JM/zGkaoigB/rXCtKf5M+VgVqJsEGrhtSWLpTO+FU23iz4V
Zek8Ff1Ta1VITah7LvsF4uXRS9LovnE+sFUbSXT+MMQ58GqTTZCpiY+mZFvcTkZaVgTJSQljKGbs
NxP1R5tbYH2XR6vjw6qbSCIbFH8skQMxErghrnMvHod4FUGW1/TLuYFz9FWfWq1qLA7ZtzvCCYMe
H+fPh9k2uFM8K1tEBSTQuSPNInw37gKKhaWS1Eayje0VqiGeTogIl4xWKivjThp72y+PY2M9DmV8
cIFDB0EgbRyqx64DM/b93iJ1PhBfZ7gGsB7Bv0OelrAJLH/Oj7mLGmlmdN8h+lRO2apvfLdXFgV5
3wDrzIt4AFSOZc81jIC94ah9rJxxExdgiOsSJCqpunPZWDmQDwGtPYpXM3k4iV6pC9I4Gfotq0Aw
1wWcIFBZCfoscvxkekgcMwoHWF0yqmycd9XQB7oGy2DHcISSNgnzkzwPsSn0+jZ24FCpmsHRZXET
VjgBM9MiaTfsJGb2YKUj2CZmQE+j56weX9MJmIaXUTgLyIOKbu0k3cbYfQkHPYMjaXpu3CqXKQFI
yRG45bjNKy9OFr8ryOw3s92teNK4UpSJuxkwEADT9/1E45CRcABfmnYDUthCpwloqm1Fp6zkPorT
i0NxCekTy3zedWs7J1lI2hp40RZCkQFyC0uTct02kOglcIIIEOmTuRHSRL2HCJy36b4+clGektGc
cTN/xmQzl3OLZYy7WzG2Lay38VzQLpWJ7YKTYbMr7RaOLaJOpWMFx8mI6VU9QwTrWkGNqxOB0sLq
tMuVoSBpHUNbOWT9Y1rloEdyOIsBDC92onkgHCwaLtNn1gk4vkqj+UDLQqWa3w9julvc1otsmgW8
RGFVgZeehtj2HcuavTSb7WMN54AWqobAFYkrc0ZUJhYtaTbdpbyBSCEXlyYH51rFxXnqgZEG6BUR
xMh56hZFs+ZQQ8zQddE1dqlHhv6xrtJUtTNNpZunqV/PcLCG6LRphw1v7Zd4AiFbd8/I3WpcH+Bc
Y1WzBhZA117FBAf3ReuhtgGBX+6rmUA2U+i9uq24sy6a5g4JfphqEw6jCydtHRrXhTHvdb4RM7po
XQCdlr0lebKk0mpzCJtY/pxZQZvB6a9x4n1eDTbEozkIHrA48/PFncWsnAaEfRs3qhwgJyWWvet6
SEWM9elV+Xib8BKER5qckNHKyZ1iRRo49p2qXi2VuNMmLYK8n4FYs3rVtsu6c4dNlBq0rYxVqRTl
t9PQPQ912simWECe2BrMMmiiohxOlWVdpqH355gc9VBu4asTx3ESGrrRt3JJwUriVnKLTUHexq6i
DvzrFrZZRRkKYwaeuNS6BR2VM68SxbmaRniphljNjMM2j/UZsclrq0FlrYPDZsxzOFodIf0d7LAF
NJMuzyDuGMgBL/ZDPsxumNCsl0u+cZxyuSxOssV6sdYpwqeCgwbNu/o8TjmYaLe7mwgkuNHITj2s
UzVTAHhbhIS2mcf7HHwTnLVqCrZqYE7YRnWQNcSLknpFiBUmNQR9JBdYJbhck7zeDjy5s2D+DwmE
51mVPWUsi4GJY1CLQGS4JBmcto1oTQe0RcKqpE0KiJBTAjhlaBLENRh71howmJELtG/11TpNwXcs
SamQTpMgKofhmE3VZkg589xRD9AS4cXLiAMC5zpqhgCIJjZYQ3e+0EykaoSvPKuqztYLwqui4mua
dr3PLWzJuM8yCMddz10mb4RvbHhjPKtssVvVIui/Gy0BicGXYfgSi4pS62amXbF2app6hpdg2Yv/
y96VLUeOatsvUodAQsPLfch5sp22y+Uqvyhq6BZoAjSLr79LpNvpcg/3nPcbUUHABqF0phCbvdba
JTdahtU2G+gfg+4Rxi2a5fCpd1y2joJgqacMR4emu2koF0B2+dr41W6K2semjBDXbOt90kW7IhSI
QdTsfiix5SrT7cUY3+b4ipYiCU8qSJyVSrHZALQqCvGopwYrpmHPdFRs6ebl1zxxn4aaT1sWMAB1
8XPopgj09eOGeUOyFHFT7vs0+OJHBlGHzFkx4uUAaapwQfxwg5972EhCv7R9yhZBgJhANMesGS0e
jOMcuTKPdQ4EAi925q+JwjIu/eFTVEm2TCPysyu7+sbPmi3i+GrBfaU3fdI+pM1eFuH3gAp31VTB
IS2nPzKZ8k0U9NEiwTckfX/djYivEQcem/A5XQbNtNQjVnWof4RaY2cL8EjwJilX7dgEq3xDylwv
aV+RZUXJU+J26anvcFDwwY6QSdcvi0w85mXWbQDQdIs4AitIA8rOe1AgzEYUSbwagWhMA+IaaRve
UA+eAV5sN6E7Tosuvk8ScK/byZitqPq73ts4EQUuzztva+rKPzTl4B9s7UNzLOS05xIHV51/F0CG
1sTT7DBE/H1hbVE9xWvhpi9plpQHW+geKwAvLLIuFby2hNCvbie9QxNUP5h0m02cx3TVu467cHXa
HhjvEeHjKQ6lBAfZLPKq1dg7a5CqENMscHJLVXvo01TufUSdWNHNQdzitegmde+UXrgxsRMcmmyq
qwVlMjxQ7gWXoqrAP2m/xmQMD85bIUAv8A3T+6wJ2kMxFyUd8XF0125C5j6UQ4SomMeqs5sMdNt3
LD8VOve3Fu1+peW9wt0XatkPqaZapPxVQ/DW/J9PssQ/y2i/GmcJwrV186d24V9HbX+XM8Ou+Tho
/jRvc+HDvH66mZj3S+MvLMF/4AFepBD/0PmfkQQJmL3veAF/4Qi+MdevvMLLJa/kQOKCYOpDtAGG
mO9Szwc3+5UgSIj/GwgEgctCQqPYsu1fCYJe+JsLCUQAFYQfkiCceYqvBEGP/OZRUPlAHYzAICTR
f8MPJIH3gaEBd4CBhBhHoBriA/neB4ZGqcOmGfNgOEVe0a2Fbs3BFuOYmwMBTHugZkRkXaX9MnZc
nBx0g8KN/6zNTWGK56oN0s3Q5nEB5Idjc4+n/mBrDAhIU/JD6yBu0U2mutRsc5ib1haWA+Ata3R0
3m1jyvfumGWbVE6fuOxTs4wJIEG3Imn9xaXmRHmbbOaFeLgWpGlAVrPtEmstX/R++exTE667RlSH
ev4IPGwB6wSpg5LpAC8Q4gCjjoU62ILqFqRHM9ZoX6u0iH+IHPyrtKkQ/7LdfW+G15FZWSF4X+QZ
PMcejJyAZhrBwfkbi6ZC73A8WGd4FxcLa7t0D7o8NtVhdDdDWakDmxJ5gGOkDtdmUfCiWFQOzw7w
N3PZAh0xOXOXtpoOhhYXq207MWkPQOxBFkqqzoXv1fOlnP/ya0GC+c9PCSDjRT5//cwo+AylClcd
wYbPVYC4U58pdx01Aud0+N0EMfnZbAdcRw01/cwGz1kbsFs3k9YP04QHw6vK5mBr5K0mOq92lx+6
XTEmBHFrOIfOSD4lUdcc8lbhS7IDbZv28xf5rus6+7s5K2/+aqcW8FAxATz9cHd16Z4/nP1Ido7L
nWz1+jnthaVCSAnPWu7k9NAXEYiBc83xW3rwWIHYkq1aoy20KV4i303WV5OtlfNltsa0M+0qCTrf
bLrarxewhpQHqbalQ+RhrCJ8801ao7zUrflahPOzcum3xr9tv5vKVoUesk3OvE/XS2ztMs/HKd7d
9y/VLP7plYPcf7zDu5lARwEVpadA1u0f8y93+s/ufP3Q7/7ud3Nf+23NFu+631VtlwgAc/iFh200
l0saYflfH29b+0fbZV187BaFV+0+GB2JVWOXDs5ZABI/3EE1snbXjjH4mf16DLYUr7TrNdfRH6a1
HYG550KxPRxNeShSKg+2Riq8Sq7NDzYwijKEuuZL/lK1Q22XrdnCTmSnvDaZ0+MNaNulnc5W2dBi
5n+/ux1oC3sb5gNe6oZiY00010H/xVb7jPfuOgP9ZOsO4dYrXHVAAFQdEMMBBJF1hT5Yoy2iApG5
5aXLjrJWxGIYuOtGAzvV2QDGg5P1R9tl3Cwwj7bqsrSUd++moQFomaMiOdhuKcIql7kcz19kx7oW
ySYXkq2mgtzEDljwKhi/i9r/mhigDCV41BUv6XKsu+954WfLuh0R4gMMPICmIjlfIzpdLidVgSIF
PF4VUq2LOb4DBkFXHrww/eGZvt9U2IIWQ07KZVLrcP3uU17+jMmPAICLmq+7eUvr5/d4P7/nbfMf
bY3dgt8Ke4W99nLFPMGHZtzwBLvor1P/B9N4Eeu2/hwqnO8W283WTn2pWqudJrL7/r9/khIEI54B
tH//aZpRbhSdHpTdyVzGykNcjuXB1tr5A19tH8dcu69jrjalA8BY1/bfTUv7Gvunvfo6xX93Gzvt
9S7XaawtzvKvZR5VhymGDzHOWxedd1NbszbbxA5+JpkLAGQeYe09x+F48a5quzK7r9prPsxom6Xd
IW33ZaS9yMyT2tql/9q+zMl9ZzU5rFgZ0uYLxEZvGVXsSFyEsZzyyE15koPbw7uYEFvrhnHbuIi8
ePBINzkBOhXl7sok3oxsB6B5c/U97wNgdFMsQEFSLWLHIYJBLI8BNpWnJo7lrm/JNlYuYjV59OL5
oEMpccibl8CJ9iRX5X6INMXplHKA3A9T5U1AqxGschr9IzO9v+rhYawF2FpBas6pTraNGqNDXhdk
UQj9yQ0df8tl86UQzg8AMSC5ki5eS8Nu08GNlhk1y5Q9N3EVb2MRx2s2hEuW860PlkxXzMSsouoX
QTutG81/5IlM4BIHO69x2iVLhjVHxLFUY7PuRwQDqtDfgTN4ThzxR14NyQKqXxd8/+CEIwJfJEMc
LJo8/zYVQExZlFdHAY98FQXhoaDuc+nl420p1MkFHCHhu6+mIHzsB5ntmd7EvPaWWup4XcYOyOHt
lC/7QTwExDirIAW37VtfIcbKO8nxS7oA96TITmIwX2QhvoWtgYhn+Oo2j12qztpHDELvZOmWaxXO
7znGcUoH8K+mHt6kcPMVi3DA75KMLUIzLsGzD4qdDjo8vbSmS6+V1bKLgGUP44CYZurgtZiAZcG9
e+r9LBDzP5QJ75+KEOKTnE8PQE5OldBfGUtGUHcgp5nuEfI8ZFQdMzX+oUpSHRxdg46lNDing2o3
pEXUpuCTATjGAS1P6M2n+qaaQP9v8VLVrldt/AZAfhc366gE+S3U8Y+MIChAGxqdJq9cxYFOVyyW
Ys9D+rXn90kNwFMJ0S21X0cgj7Zbkrhg0c5R72VQVPD9mVCbTuDPCsywH4foa8Vpdtd3ytx3X4Cr
jx3oNQLELdY4vzuAVXSlNgV3P8vYyG2dQAWQ8mrZGO/sAa6S1SZlClqYGKqrlo1gyyDiihismVnT
FTDgQUOo4W14VTR7nRUI5mUCJI2oDldc9ytHiHCVJOl6YKXeeXH7Nc27P1Q1jStPt9BE5He925br
aWrYHSNHkAT6PE5uldcGxyhNEOcrBIi3P50gTTYDGCtFCQBAS3B3244c4kb9AQDyzLqEbJTC47Dm
NUKtvhFqG+dnnfU95GK0QLApw3mLF+USsUiIURIhEHHFFh0UONn4QUkWUdpj8RjyoMzQLHwSYJ5E
dIts+Nqa8T5og3rdzJHrjnYHe8WkOF9xd7qpZHOuklR9jRggIWKObRhuSqyPJi/rVeKDxJll9x28
/YVqiugYED6sEpCgchf6upj6By0nAt1IBoKWxmEN4e8fI6uLdTL4xZKlkzqPVbCfxnja1UXsrlTk
LQFxdfcKqwospLLHbi+h2iCiPE8Cv4TvxeDrTNGTGXrs4bWbLlWXIG7jpYgxM/8T7UZ90ln7WHs8
2hlzKI3IZq2XmpZEMhzI4ELrPG1u3OhQcs62o1ecxwHHvz4H20hK9sSdrtrUZtr1Qy73I7jNfdeQ
ZZsCQFJRuzFZ/81HwonFOFRAqLDwl9KpwUaBNK+lNcCOZNuxdNzQvAIQ2qknp4P4irWef0p0ny3j
6cWDMxJ4TYX3qSpAKZR4u9WYQPQ1W6cIDTe+3pDomONp3LPaLLqZbczwSmA1aMy8K56lOy29AQiJ
widbIfJ9o4cYqqoeHC6Xg/FkKkBNLhm/tC1gf5aBCogfF5g2/930ye+V5ODym12QjY9AvM8IkrNt
1MbHwtEhUCFHr1oHeOEo20+SOngoEgkWoVPwbet5jz2EmCsj4n0FpGKNV+F0HrIGei4BnlSOly7n
QH3bkkULJaHfC0K1aROoKmRpthAArLUebxMv+FLGIOX6uRSLEgFwKc1X0Krpgw7VZ6w+MBbrTi2G
2K2g5sgWbZxs5ODjPJojsJ6a9JhRvR1riHHcqeoBvKZPAst023nfiCQjAiijXhIdygWSPzyOSZyv
wh7EgKnlUBq1iCE7wSlPySfSwS1r4/7kshfQnaHKpHwXt2ColwmUEkAaHxFpBYeuBh3EqRDF5W6x
DeKWPRZAAvoIcOtdgJjvccACw0rztjoT0wJaHsTSwa1qyvhIJ2BBUKtG6zS4781IVkJhTQ4JUDvA
pHQ/snPUtbd6zOsVgOHZZe2iRdrk+7x9ruFFLbE1ugled22bv+CAAOFb34CzGccbhI/xfAQKwe7c
q7dtnYEeW/v72s1WHZ2acw6h6pT52X0OahLedtnCTJN/FBI8Hyy8VZeCfjRoEFB9kd14ZitNC7il
78ZlF/rbqU8+m2CSoIDEnyfqgrqHwOiiAHbRTsm3umPHnkLmOuQl4lt58HtZF84qHCcwlaq02iU4
CYCCSB8rcDzAdhf1ugiPNODgAukEyMkYk03LNaimBIoaJ6BfddRBCgeQFzRNmGrlRrspBI9orORX
RNTKvenhEXWB2DgseBr7aROQ8qkyo79owXsEdSQELAOuDI/NSUd+i9N686nqfDC2PEOXEAfc5pEc
wBpgIFoBmV42EVivZkjXXpXd1Q9uS8fbqJWbMEOYWGJthHkybPAiaVdt/63vxDpN/HElguTshQWI
WClleKDdg87bal0jODHkYtqJzs+3TSY+J2VWHEzm3Iad/90HzMGJSQ9Qk8xPRryAQKremCm4BY5X
bH1hQA6cTsn8TSvS38oqxGFJ4c03tEui2mFdRTXYwZH4CXILuN0+HIVGQHkH0B5ccAn+QuSAKkB7
te2y6lOEAFGH9/EhSOMNb8hwU2WiXySMdmt/qG477gbr1FN0ObnysYHnoHVQr9q2Pceerhdp7y2L
lqo7FtDPdMYbk+0YdOAseKDWhZmCDNBdlDp/7HJywiD8bN79yAhoRmV6ErT/rgbcys2iTeXmEyg6
4aHuE30ilD/4YwFud9Zuhoz/zMfPAZQMEx3/KAYHyEroUOCOZN9Uw7j0/BxaEH8WwgRNDdmANyNo
ri4AzoX+UxTzcOm5/DbpQcjgQM0WOuwn6LCzeNFV0ESJvEr2Gi60W8uTUqZaB67f7IBZFmEkFyFU
vR0HltjlpxB3XJquzoAYFs3K15671wBHjfS9Hd5x65LEyU1QZQ+R3//oQnBzc5IvRIQvjhdik3VO
Dc+nO2oeBIj4BkcNKWYxiX0MHg2gppwN5NjGpoI/r4EBgYRPc2cZS+VtcXyA6OdlkNq7a8j86iyq
fBuM46rs+h+VO+BlwqHZyJOVAQ6PE5vCsW4rGwUxmR/g4FI+jH4FRUOlblLPfaBD2a08t3pkXfcz
bXqItoBiqZB/KbIY7P2R05Pj67UraLfj5bg2esSrmWf86IYgmyMMPQJ9QvaUL7XgMdhbOgA9XJ2w
D8LdCiJ83SpbdjKOFwB1waflaul7jb/VOl5CwwcasgZBNnVf+nZ6cVi/Sb0OVFlPPpRxJLZFC5F7
xdJdV5hp5dJa4Z0H0XUnMrMGgnyXBTVoYdiMuefsuzzMblTW3zLxs47obT3Q4NmrwmUhDsqBvz3m
iHUbqKWNB2Ssr+EcxQyyfWbwjIKD6YSgX0Ug7cJFcxZDlPAllwTo50Cw+EAfd6BrG8d7QiGZyhJ6
C1IQCCctMKc0AcacOQHkyVmybgmEGNWQqUUHGQ6SNKWQdpj1kE43Sc3dTZUWzxDTp9uqNvmiw/mH
Il7x1MqjD9LEEssL3gHp2KoYEO4A32HV5PxbN4lPbgqst0qGP2hLTmHckz2Z+j+C9AnheJCrmumP
oRy9z4xrKE0cNTuWo7ceSAhkTQLEDSB9ofEu9ZOj06RgUvfggHduuo2cmzIevoN6ld8gcrQRzPMP
ZGxumlzoZW3SfYqo8A4x+m9MNtNiaA2D2HEf8MRsw7j7XUVgkhTJmrviR0+BVGo/QNAmBpUlHiDX
LdqfdZnEGz2OxwggrNBUQMSCTUGF8Y/AKVcyg5ixjm9Y2Gz9OsCOWbSLJknvozr/LGmyG0j05Dc9
qC44JC+8cPpUJxq/avdE0hGTJb2CmiG/7d3mhLe0WOoWobs6WxdUfpY+/cblcHJkCAl/D5wd+nUk
LzC30gFbI28Jh77Op9saeijhkHtIHp2zm7HkrIwuzjo5+k4MAr81DWO/ByMgv7nYSAhKPUSj5f56
VUoTvirrkW/UPJPt6I33rTVgROi2X3ncPDb6sSn84TxA5NyGNV3goMoXg8n7xRBkGT5I+uSApuBA
SG4Ome7Cdd+3UI2LI4MgWSBEcNuTMb1v52Iqkvt6WEZVKY9hOrCzLRCONMtsMvBEZfhqq4JJb03H
seTfbJ0B7YyCeoAkDw5kkiy5K+eiw8MIpswZi4Lild+CG1pSejZzgdAs5F5TOC1ss2k50kPUobgb
Zv7I2zBrbwL/WcD9PVh75Gh6LhTEKuXQyPV1rEcTum9SlmK/wpB3HbP8H+7L1cKohMZskiBKzTe2
HQmHJiluvRUOp2plTbZT5C4oy8H0aE0M4PRtGDqrIeXZPWKFMsync0uIuB/0+AeEq8l+IN6NO2XF
aRyZf7ZFZLCuZAuV6NVWTH21TRqvWOaukzkLhbDLyXO6Q85ydhZzYQd3IgCck4DjCIR4WVUR9FNJ
kQYLw1S0vbRrafSmllAjKNvPFaPwjMZz1kR3JsY7pDd6wNrp/HMc584d2DHp3PBwvLkUOFp97TJu
DpNf4A5FasDarSBnuY4bQYHcFQakPjtR6EpQokpxLkG/u1VygrZofqKMQp6FEQzCuCibOwnv6953
ovSeZvJRJel4tMNsEWhI05KoUjvbtGNJVLUrpgd3ba+yNjrRYuXI/KboxnEZu2l8LiovPqc5PrDn
dS9pUiMBwWynYdnfBVAwJFnk4u+YhyXdtFch5Td2BE6BZ1cQD2EbPH9yEu3OSePgrJUMz6riek14
ZKD/NOHZdpA2a/augkzQNm1Hms9aikIvvSxHCoU2BqWyKT2QnMUEz61np+tYrnW4iPMm3BZUZ5to
ghbJOAm/VxWLViDW5msvTJBJIGx1sgFZrVs2Wov7bi78tmn3iClVCz6O7iUdwP+zCC4pkX5J7/RL
wqAZ9n9LLvAXEsGHLFFXKgGdr3tlEgTBb3HoejHywMUUIW0A+RciATKM/YZ8fWEchIzGNA6QwuqV
RxCCLMD80As85PSjuOKVRECi35Dnj5E4JhRZ/JCi7L9hEeCojEQH1yQ4fhBhdjcOCJLQBbEX0Q9p
hgqS1RUZcva79uQNq1zvadQghCNKFW9JH9Cnwdd0VZo63tpeF+7tpZfWlXfpLQrEeP/xWjuVHfx3
15L4m0gRwEx7pY+2iIpCKzj/f7bjcdJHnO1eu22HtWWpQTjrMtBpTgGAF7gdpj5di0LF75vCL52j
zMFzir3nVBXQ/QagIjpzU0+Vux4GHm5poP1nGrY/86od7qCPXxCgPzKsAcCaYXpBsHJZtSR+7hF6
YXEGhujCDcEvLxKTHKcJ+7itBSpOjghswUm5tvOEeIce1KB8chGpCqE6axGPSVfRYCBqKEiIcIwf
kaNt86C7c2Tifocbke2mzK9OmeHyVMwFT0Z4nq7yIan4pcM2bREIHDigL3DAqZyrCtmkhvxk+4px
dNZQLCBtTTpB1euZ6DZranjIKolu+VwzI7jedczkShF4+V7zOXa1c24LmW9zB9K2UfXyFjF5eZs4
OYpQT4jlVnPMYEgRTfFL6G6UTkGYbNtbkrbmNlWO/0ikaNa0T9JNPdbskadquElVA4Ys3HHElFj/
kOcZEBO+DAPWPHRu0T7g7+h3oHpDXD/bbDGvlUUsMmS1mW2BoSlyIPzzRXaigvU7r5ZyP4zerOEV
3XQcovx9YW2KhuO7DmvrffX0+ptHHqS9/c4nQ3FXe4I/JokDCqgfkGXtB/xxbCbo04ZmXGV0aLc4
pHtHQhD+VOHQ7yKixS0bswDHaiMf6IiYJHNy/gyia4XsA3F/VJV2V5KOBcjUTQYHFbXirdYMjrjY
rrXQo8jeU/BgTQokLiBhBQUbT6CatO2h6tk2LWMkSSJTt+oNR/CjGfhjOObVztS93qWjGz2opkc6
CqfMfoLSvG41L1/aZCLINeOIG9bS5JR6EIgnCMZsZOezRYndmiw812ULPPQA9+AP3/KJy1s3rOXt
NBc6HBiC4bXa2I46mjjBukGPw1uGdFXqR9iNNzopXmhWDhzpRLRzmJvg181cmNA4B6+TL1ie+IPe
mmAa1vegJRPPlMgs0HoaJG+fHLOqyFOoa2S79gbk07LGS3/WkO+BKvkuLJlYS+4EiD05WbRlzg+n
hUI4DxPvthxnnXtYmM99AVTO1SKFQx+lLaBypoBMMTh0sWHjpQAPGFeI95Z0jBZS12aLIPZ0Hotx
Ofp02hZhCjF5AoeGTnX5Qwzpbsy68Zk19W1Y6W0+v0dsgbdecmTze8Q2S/syubbxA94lBhB0WJPs
1PakvOG1D85vyMyXNHFPQUMDqHXNI4iI4rmM4gF4dJKdpKnLG+Bfr0P7ypwQ35DP77bCv8mzQ8iv
Sez8IHYRfo9Z4McBcm1Sd9593mX3CUkpOh7w6Pc8EMVexDloBnRmazkzJanNKdq2+rH9cei79l+q
H69tJpMvnRYKGd8z7lOn0wfNpvGuFCJ7ksMyAaVtmcgpQVAQP7MtSGB8vMPK/FQh7GFNJZUcqox5
SDRfMTp1srbjrpe9XXG1M2rSWaL9H91DV/WNrobqccIJFOJvOdwLWtcnMLuzFQta9S1FDCQdvfQz
QECx94HQbdI6Ut/6YyvS/FtTQs6IBNPRLijy5rPjlPsSWM1gQFxPTXV2gpY9lLy7Saew+zIxxnfI
LgNycth2X6peI5dc3fC7kjXQ8KYhQTo5SAfieuIvfQKKcelCddxX0fQINvE5nO0NojZrtzSIaAlW
PRtw1ay9i7NwM7UZhZo95y+kvRumMfySTJWzA63OX1tz2vv7NlPiKY0jZJfwTb5KhlS8eBD8/h9P
XzQn8Hvv28Rh6OGNh+ytHjwcPIq/Pn0mQ+aTwA3Ez4zkHnTg2LoyNzcvvgtt7zBR+Awq8R5wKsVW
LqcXt4iDpZMiP5JpJu+Bp87zhAW7IUBkQRtJ8lPtufmpVPVrzdqcqDznlYEg/le7HTt2wQihxnzt
tTsL9Ln2anzjfzOdtblNtlW8u0fqQrkeu244Aehjp7yOsnUpTfqlDbK7cF7cLGFnjfyWz3Yo5H2v
Q3tD3w2VYRH+lA5OzsBcnwMkawE9HYLwmrepD3jdd4yqgAcMeyxJRET9DIRF1NzCzxFJ7/hr7dfe
j+OcUWxGaBou1157ZdSQA607H3GD2D05k3lfxIrsMy+o9x/s17F5otyTbQZMntqxTHYin5C/7zrk
eq21MVnd0aEYd/ZS22ntHy8rY/cBpL5hNcp8k5hi+oTNE6q8iNRfgqmFShgo7XfQw29MnnIkO8wh
8oXkAhASMje0LK4fABnWS4dVTyQbszvKXfr01jJx6kFdpZ9oX2Z3ZG7NfbZFsVNdR/5H15n5Dm+z
XO+X4g629dZ3vd/cd229fTJWFeE+B31+AQQECQkV2PEjgh2rMvTTG2uztWuB1FjoSBE4CEA1vYz7
u8F8TJLdv6/kEJzp9wsZZyfPg3Qy9gLix/Oh59eFPHLhULAhnJ8icx9bU0f3UZhlCBwmPfRHWNFw
CX50lRfdw/URN4hPv9oj2Js3e2+g8ZOaTnb8GIr43Xhr99LwR5F8E3X8ELcFhPxY3ATpP/58ai+1
2eaaRq8zMSu1oQDEwPmhtt22sE+brdmB2B0BmHr+nBpgnuwyeUSSaqkNdxGwgFOsizmNRx8jY9vs
FJfSgwDK9cTKNt0qKhCDyy4tOY/wAJpDx45QnGAvpi2WUTKxY6Hb5m6gA9ISiLz8oRnErUkwvpRw
k9fXEQH7mTAo16IAuR08AJIkgJN1bSvv//AGbMZAaRPfzhlt/flXnA+7yMaHnM2R9/FXVN0kQTPy
op8OFNrMgehb07U9GEqCtC3U+WQbeb4bmHI+KRHIRzF960skf2myFHk+a3iFb02VuPjA2ZBcemMR
1vdxiiA+9htmND15fpHuGuXSE5tr3myzNWu79kqVOOAR/TnO1gYxPJDKiNMQIqtk6NNx0+q6uctN
+lrYDtnFIw6Ff9rsEINNdmk7EAcaIaOdryOz0U5jR9uBcY4Y87+vlOCvKwUaXpwPKcQPEcWZ/teV
krJeOO7IvZ+sapE4Ughy6t6KoBF4Um27bX14h0j04LUCaSjnIdakK/wwheg9JIhj/i3gCP82b2aF
Km9u/Knzb+lcWLvI/GIdT8RffuiwvcjkhZMtFeu2i512L40Ii1voMbOVoOUXDWB2zyRr7pqxa+68
uTbbpR9Mu8vYPPPzO2SuO/Z+j9xeVMbnMBTHelDek5dP0Xnu08i7f+1r5pYPyZXEc4lcVo7eN4PK
jraWDdNrrXirXXuvtXQIsyPUAvX233+baP7uf3n+GQ38aM4sDSwSKSk/vMXaQLjZBCTwRz5VK0LC
QAKYgYzAuDi4BCQqoaJGU7OEgHyRmZU08JIXtvvDwCziyDp2GW4HjfMcduR1uJ3SNu2UkUKKR4gJ
NyJrp1vhA3iFhLBAPPZoLWbwptvcmkOVJZt0cEeoSRvkHrr2I44F/XRY5FtDxHR76X6dheBcvQDP
iq1lulY12AU4Q3b1iWRSlytbtUXjFMmxTNe24Q5+fXo3+Dpsmnu4G8VHpJMVSmE6a7pUk05gSYZe
skkgmb5pqmraAIIDPINoxI212QJ6aeQZs9VogErQRV5ViNr5q+06kMft6wzWFisWH/79AcD/lvLx
CfAipLn2QWR2Y8QD/Q/JTnnIkyKb3Pon8HqDPLmhijfQIzo34AeelTMjPnPrYgoJMvvWVTetUg8J
nYpL+60/A9R/GMJ6P1VA1pAcnPVQmct309gOO5cIKPJMyKFdJArAXyaN85XR6kGqmqQLRMimFgLq
OvXOI630y5BAR1m0lfvo8v+l7LyWG0eWbv1EiIA3txKtaORN9w1iumcatuD90/9fFbWHPYqJvc+5
QSCzDCCKBKoy11q5TGukRsNTXenp3kyKeu+7sXWS3AfQhWnzbAlkl+c2jr7LGeMMTiUz2mGUPaEL
0WzRYkFdB7rMT1vXt/U0zh/JIML1onnjnZGDZVA98sYdz5CqAd6o55V8Pk12r5MQlw+tEWDLjYM8
wqb/u+XasTRRfrSgF98Wo9U+Bijq5JAjn+06iJ/NsTdXSeC3G+X7uwdwnWxlTOFTLQMIzhIXGzOE
WdpKU/mS3BObOmDx76mQQ/S3XbBVf1QdlU8L0hQcbdo+qobrXDCgeUcVJuxYEKRwkhDsAC1y7qOJ
gIg880xRniv0EA8GCmtf/KqHapQjVdfrIEeObOTIv6dVPZRfdTOT6TKtcn0Z/s9pW8C5/+Pbbn/Z
/Hu6E+g22y/2/3xBUUr58i4KltQJqk77kbXwr4ldINLaoEpulP0EuJE3y/Vd4g8B2JfvypHAWLMQ
meQ9MwurXmULzGPVX/nU2QKQ9jz85IskZ73O9c/5LxdNUu+XxyMvm0T7CMy8fRy8p1i364fLmkEu
HNiCXz2RL7KHKj3aPTBZnkKPGdqUz4E2RKvWLu1thA7LM0Kv6cGtAZ2o1smYnGc5AFZFexlAxJUB
ME7zti22am2jBUjE84Yod8qMRN2vzNwod7oMpgPX/2xVkfdrq4qtq1Zddv4y1iDv+FoKUsMLoNoQ
lZOHWI+Ly0GLhj+XKjP2yqUaez8f9qnZ/BJGWzzk8PFWU2Ba/CWiLPpNisL4IFeO6YB05mzOzn09
68hntE61dsiWf2897bYJY+tjWcJVFNXlNpz6eMWzJX4eait+NjLE2qJOu1euKZlKFrJVvBqdlEdc
P5rroAP6GGsJAFOjDO5r1PvvPXlWOShnEU3J99eGKQtQKtIWsLt0u/rVJH0HGO/aQKxwubF0jcVG
EtrLYWhqohsZq7kU9XVdc392szd9zAPwXLQIUPqtqvkj7Mt7t0cMIYvj//E78Mjh/OO1T1RMt20d
4QKPtI3lfomB9WPoN3q9TD+mhki/flNMqFy49uScWKc9lo4IUW/u7F/WEAeHJdWHZ8K27S6DVQmU
BFMdhurFLZb6SRkmWdWV7XkhEFE6xEbhnKLUeVRWD///eUjCX1leo6Y+aNWZ2Kp9iXPNs7Yux1E7
qBjWJVaVA2BC+ybPbq/9LBXFCvpwXQfOSsvv1CJMBKyUsyrXV2rdVf7TDID/rDrQl6S9nJOVl88q
uK8OVSYeoqGpzsoK+Resc8sD/qWyAWnjXvuXxkxulNXonZ2iwKTOhDv5L/XcHBH3QWlM+smF2ndB
F/ovnV999VswF7ZzipzXaOiI4/6PR5sjs2K/L+UMmL0UdtLdwLctm/jmPx9tkBTabm7d8kc7I2VT
hGGz78hsp9OczSAG4+mECNF0UmdlVrR7t2nP7Oda5051lqYYw3S+CaynXM+9E1h1sauCIIZhO4qT
ly7u2ivE9Mw6Ck2WJBF/eGI6ZH1FPYAGmKg3ZOafnpSiKXTQPcQETwTxCyJc/kxeiRdSvei+j1LJ
XDwUEF4Cb9n2IjQRrTSz5C+TMmorRJfE7SIXWteDGyft0ZeHq28oKgnwBRxJNZ51wNu9eyrRWyvC
ZifMyXq30rgELGg7eyfXrPfO9Y+hGVRPfT6PT2kXHngEZm+Vd+95S3bkVkC6/X3wlwZ5ETSyURvL
jZ1qaAJUKU0z0reXbTOJp5e8asPtdaOt9uZXM5Qba7Xv/ruvcqkeLtKroTN0VE6I5sP1gPzUfBC5
2AkQ1Uh2SHmaa+vF9mISVshcIGg72veLO676QtQnS1rK1fHWOejddFIWz5hP/1DqyWZO9fH26lNd
yOF8N5BU2Y7EeJsfKQi5NfBhd28VwMLyao6+CauwboldzocSOuu7FHRSfiTny/0coz5DZC7+ZkEO
vhGuEdwjU+E+Gnb36ko/nHaylcEUoliL4G9pzsh/3IT1ZMyHYRrd58IqE+BgGxV4sluUjDBU/MiO
/fhvI5fdouG3blGyqdMgXv+PnxQ1tb7w2YkK+Hx9yNjpFptY/2vFG12vi9JLYgqD9Py0eyBAtyhv
a3f66EQfiQDP1/Ci872GbaGN1qryR2nvbfQhQQswKeKPQIf3x7rDPbO0nF/BBd+qbkhwFIcoDqaL
WTpIhLcpMiuuD5S1mxDeXfTxRyn69JeozoFjg7srWBB7feh/E6IFGMnL+gk9bqrD6HV97NAOujNA
F247NNsfytqIVrKczbucZ+jC5NeyfM5javZD4gIJqSpyoLFLVrAERBhay8mPsvLOhC4BZtS3e5aD
UX9atNdm7Puz6qXcypz7etkhC/OH8iuXalSHeajDldE5aHaqKyhnK6dsjWm46RFsA3SF+dvFfK/b
9nPaHn7ziQH5pU6vV85Ye583pS7lQErfmrnUHZbTXHyqj+Y05Wpw8mGlnF/uGpWeBFa/HmyLNqr3
kd4+WDn1BzapbQDX9nO+nZluOse0ModDnRkhFJVeG2AIYZd+GUGIMJI1wKx1HvLMJWIGlhdNuYQq
SB21Q/rYOy12eO/aMZZ09Tlb6LbTnX0SOALmTmQfkN77de0BDwNptRSpUcDSvI0ZabrC24OQM27U
HIGcKJ/EQ+/2zkn1kCD0XU1Wg/wyjcpHHnTdwvF/uFxJBPNGzPOyusyR1PswXQjVN9ukzSZy1owz
wX2vDaqarS8zlGH9aLHXu07qGUuyKhO72qpZ7aUKz0ke3fmO7oAr9TqJlwvnHS9iNagDF36cOvGu
uivXhNg/wPTBQp6da4axb0ttEvbH0lSHOgIEkbvmUY2K/AgBf5Ddt+qulM8yi7vC0/2z6p/YSbMl
OIHYn5xjnsLv8vFz9ElQ3De1fEjY9pMtD9YyaWyIrGANkg1O1IScg5d44lF1aRfEy2DqLbeJaZZr
M7W7LUqts9Pmf5BpzSlcZZPr0szqLV/CnUH2Ah5M2K7crjQP1jhMT9ow/DDqMKPgwsheFTjG2Y8C
lFlD6i+ohsKdfg3guB+TsMxI6HQ5tBYuMDjiwG7jA4TmfPZyrd97E/8KdZE8fCmrwPo2dVO+zasx
IJuvVR/skoGoN+HGzNt0w0vaftK6w5jWyKb1U4rkXOmk8Bc9/Vmb+ciqsQDkPCXgq0MeYqERFY+q
1XCTYeWCuNwqM9YC+9iW+ffLVA3f4Zot5tkHL/ts6jNSTuZSIsmLSaZQv08TZ3fp203Ix9fGUhL+
sH6q2bwK4eDAHtE6AtLzbGqT/SRAHMjbunhYBQDejrPLrfpah4CEBYTekl2sHDXGHgDgnQUHaUra
/9xzhbBrGi7xVt1HX+o2kdXi855H17/v+ry43LP8OpDdd8guySlzp17uF8/bKUtdRd23bY7j5b7+
2z2rQROaIF/vOcoahFydMr7vCmg3Giq9fRPsq4yA/lrrK/dO01je36jTOSf1eNt3QJoSz9mxiaPF
11AczwuEZi+21lE2LXV8NuBLxHA5x6h3xSakmkFmxZSJUD69AOh5VKcXbzWYqP9lBPU1NHkTXgBW
9py2tbHpm3pawYfJnwmc5M+1ePf5Pj2qDr1nWlTVoliGMis9M58YrDqqISKndMoYj8VG+VpCLoRt
b8kYzXsJLP4cxrxt3GUrt6/FFrpD/qxHTnc/G4gRyBtRg0U99/yZfblTZg/R5sQnIjdNVQVNiH5q
aBNR8ILYcbtXvmLSxyMUj29LjdKWb9X5ivK/6dbuJudOzwpxiuBC3UYTxQSqvZ+Vzeuiw9DL42r+
K142eeG1v+Z8+TnqwnyD9+Kt0iYszqSL/T2xL29rmF30OIWIiRWDKb4DnDsUclDaJ1ueCOYfqWMR
q+oW8aSuPM2lc5emrJKAa1GSwG22Geowhy6N/7JGs17HjqbvBtd3TglvjY1dRcZaK0JILBlkAD30
/VetXdc2koN5Mhp/+JF+LgWktptJf4j9iQ85nepNnJjln1of/az1wf1wJz27pRpP+NxGkbbqlky/
963l89pRYVZ3X66b9JH/GDpLcOvF8fjWJ6xtTSP8cr0RYcn4BubEJpgrY+N6qFk0nQOxMafkB4JS
3sqZB+MPrTduwsFsvwVt4W3iZp52elaWb4Ht3tVCztqgLgeCqD9RhsS4L5LMubmMlPvauJ6fES2t
7jw7G9ZqgCi25Ib977YZ5xujG9u93KK+LBLXKickrkG1BaMeqfaiT2dPmyHdygZwQ48LQmgv/Oy6
/aTHGXqzTfhdisKqgRb6zGa/lHeG3iMlHzcflxsRAPnhsen32TwOJ9OrjVuK7xl/JCPlgJK+eFv8
mOJF/uxuRNf3KGcCtpUdNAuurlYaQsJf6qfAJy2tLtU6LcB9Vg0PUTT2R3dA4lU1UKNkE/DUfO99
C2H6qpm3cTZp76XNf15OWcGoXi2xnx+jaEkfXW0AACY/6NJCP3Vm2fcEGb0/hEZjXaZE/5AfXBvD
Y3Wj7bRUzc4d/fltKc29GpkJi6ofoxAnd9GC+yJLTcQFi+7VEcVrPY8F7Jxa7Moo6y7ZDpXycDqE
u8PYFbtrGsSIPMQBfXMv36YNMsFPlTz4OWu72ko16ufxck2CgQb/Zwy04PJCrUQCha6SRXpkf9Vr
yOPnmeXkSVnu1Ad3k4/ktFeW5pZlrnHn5cONl1fxK6V7NJh61QF+Q/Q+eSUfTiZcRD2T6L1pjGnb
63BzVKsrUJXV7HnYq9ZhtH/lla+flSVnNEc/ei3kjADJD5GcAog2UteicQgxQa5FUs8f/COld/0j
bFNWp0M9mbvR6+9N2dCEwPJXvzVrU7Xjoe8S30pnFAkywe7SgeF4OZ1jtNwhGf8ZGd9HO0rRu5U0
1DKw0Iv2KOPn847cQqSC+ELqcWsicHdunVI8LY0eEzrX7z87FxqAzqkXq4ttFijJmnXd7T01WVs8
R66eoj8c5E+j40QHStv81btoq1KVxhdrs2v5mqkLESj82VedsTYRjVonfUJMo3TT9zzSXJREgnKr
zHpErTeMs+qozMkydwn5vSe7DGWIEdbAXGTvUdxkJwvdBLmQzt59x/e3jR5+tqb5lJH1DOe9ah10
7w+7jJt7NVSL1oulT28NoNoH4sCv6jqisOs7dVNCzk+q799vSrWKxrjclKZlE4uFrKa4qMx2yzw4
SgqcSbMY4aCG7GTWV58fy9y4r1LpyhuhhnzpRNVlmQ3/e6JLJzVnIjs5QiyruovW0Epue7i7FDQT
y6s1FmvUJfonZeljyRItcR6V5RvWHsQXBQhkT7bLRysqxwdlhV1wn8+lf68s4groQzblxQot672f
POOs2opI/DBiB/LGsiyvekg8UhJoTqrR1xtEu4QbHlWrIWS9uGDuqFzCJQkjoo1swFFXrQXvefQz
7OZwaXUdFCLM3Lvz+0h/RTsuB191ghmf7cnLly+LS5XQDCWHlTKjXO9OfhN+eMQB+BbDy4zmUH9S
jXrHpUqrDe4KFKVfIFyUmyJFmEK1jqGF4sbME+0ytlt5mZ+/qK4IUaM3HkQs3OVF434c1ogQ5hvV
GrR1eUfcLG/G9pxbdrzKM0S5gBq1Z0fy7G96eZrGPqXmUjR1Ls46JhGM2qbxkAoQXmZUzOCh5RxI
MN4IS3yQu9/Dk1i2RRYWz0YwinOdxGcdjdHytsmRWG8Ny9urVidpu0M4+wgJi7p8Vj6TdbKD2sNR
uZJgDClyykZoVhPMRrtrzbLl6cvsk1FRNi9eeircYqoRJrjTbNCflAfaBl8sB964aovnbHzoh/nS
XfUYJ4+vXeVkO2X6cTec0nJ4glr1vQiH7qjcnSazkss03CkzamsbziWYYmWqA0JrL1aX5yd1pWDJ
213C2wvaMnemDrqzmkax4ouSP4z2pK8tvacoFpLYaAmVSEDIz2AoDe1p/Ovy17Z1sCD5YS0bNQFA
N/M+y9OtGc+ffy3CtsUtxGnz8/b9yGYP5LyTf4iq22VxN6DIJPka2pFnWQ8ZhfqOgebfXV3qLJvA
9JkgYpV1cY3IaQbVNG2hAH4Oh8JnbSh3Bi0+yvZxNXnr3I76G9LdxcOQgpBTh7D1n/SkCO+CvvR8
pAVJhEwTGrGqnxXACuw9r6eQZ5VA7o6Mk+Hk3QmBFrHKpjz+Ge5VJvHartvDf21X43k1CzZ/ebkR
w4wqfkKpxR7oIVKloLWupoJrXU0VDStl586lcJACbF1b1dgWPRRqGOrT3p+q4L61jF91bM0frh/H
Gyiq7taR6QVWbacZ5YmnjlWo6hWm3us8Gg4S0GOwGf2JMabxCse7e4RFUj/mVv6GrsH8UaF4vfEq
MsU9r86PmA/LlaIHcKq2KcIPD7U1kMXRGnFErIwiQElcra9dEsMBnohQ7GqKh2k9jyURai8o0Kwx
kZkhwny6+OrCH0/u1LUUA2jifl9NyJuZ1aRvB1f3+dBSElSLrW/9grK+XThYr6o184BJVz7C09kY
bSbQ5beVhkr/jWGW+inOgrXRdPODJQ+zSOaHSFQ/ZrOBbS0t5fd783Oo8qmD7moTEeXEu3csuIpo
/RaH2WuHFyfrW4lJbzejNG3N8Pbo/ycUG8Ms7ZR0UmOTGsdSrmoYVpCfjUdlhVUs9f8BTaVt9Pts
COgkUeM+grbqAAWeerMYHw1La59G6C/7IOwoFiLblA8NSgrwJiMBob99QXbqmt48Dqk4Xwe6M2Qs
ZX4ZaBWOnt8yaJRXSsLl80pqAKKU4a5ETjQ/FywbitEwCGFF3k7TChNWCaJEX89Y4ZN6QTlB74ge
EUkjSmHrTy5IMWSXoZlJq5805xAb1h/KUgfPRvY/1Qtra4nReBoovvE0EE+V3dU0YdKhMr7MyYqM
4CJu5Yxd7DhHEknxkxtvHC0vjolY3kz1J6Wz6a7s2PXXuvz41CFtmkNuWdpJWWRNxHEajTdlNfAh
jk3pL9ucBNkRgVvjciCS/XnmJEG/7bL6m+qRG/WnX5lzjsqLXaUnUFHdjeLoLAThYRVq3nms8+Be
lw1Cknegqto3vq57Z6i6wf0wUTVIjUjT4NdSmbshdPL90CXdk2Us9iNSCuFitk+i6Lsnj0c7iDLC
KKqD8o1TTQbarj4HtSD5Hr0AaaiT60wUJDOTo9MVNrWdOKiSotqSRpuhmblp6YvRSkJFSRYbtQdj
PVmE1FQ/1aqN7ctQhPy3nWw6FQHlmxzXP4wuVInAgIFwoxqULVu1MPrpO9HwGMekZFESN5+vZ5E2
x6tK+jQwvYh3BL+3XvtNpXMsg+5HPI71N4Kz083Iv/8cICr7VFfBo/Ij/q4RNmurnQ6Z9VvMNklM
lfs29Cx4Zhj5t8p/HV7AMga+5WUPiNcgfEHu/p2NBIon8qyRPnWmfKpV9RuHJv7aCpHhc2yJ7tJt
MMbmFv59dPK7GB38uJnu5mpGnRHX1a/OSreLTr1vt9vAyZYXOw9PWlVPf8qTLHRHdQIP8+LxGipo
BWk0aM8h/4k+7eM7rTEecoqenBP1n1OnbUBF68qfRwIk/E9deVANSH/Ed8F/Rvj8pWdXCABx0PGa
ne9R1cgsp247+rXxwr9S2455hLKJNPPW6Y4OYRuUAjAR+2WbxkoBaVFUr1Dy34wjykiqERl0CPH8
8g5aZxkvauImrQmsSjN2mTgoiLWHRHhfzAX4nEM6v4qRHFEoCAWOQKtwNVAYIq/g9tjWu56mywEV
JqrMB7n9rrkF0VqtqHddWFvvTdV+mx1UjSLiny//MkgzZn1VlKZ7KvqVpmkQE4iMIzrEiUbpTHUy
LiveWO7OteA8C80strMIBfFxwNLKRM2BnZVESyuz64L6dhFx/TjPuX2Hti+KI1Ezf+iIgN8ioi1A
PM5UzzJOhW3PH6pXXNlAFqpg+gh8ZGU62csaNNVLDf63XpZWG6vCcGOiIdnwbgPMkjNUXf95WWV+
uSy92nxE8V4bkQ4yTXG+HlJrWxJTOV09wuA9fkNO/LZpnOqoGhYtKs5tX/ZHvRogaQh+y7xnXpMu
d3dirp1NZuvOx9C0q7xtkh+pR6khIOr+MfU8834abMRKZIMcGTZp9goi+HOkEYrLSNUBSNnnyNoU
1mVkafjxjzrvHuey2yVhWv8BdmVywvgXnDaiL9XgvjotymslWnSnptao8aVN5gYQUPlMpIXcljcA
xmZvp0Zl5fytj5fkvSMYj9LGGJ9jO6zuDIf4XeiBEktbVDAikdc/EnLpxO7R0kMV39Cq9gPZpxph
NhgqZe8Ne78pv7HoF2CgbWJRAB1uo272v7Pg3CVzn/wyHONICVzzWyEMaluXTvJgoAW18/3M3ZWW
QZIoIRbomOP0zXbLUxDwbjU0KqXxQugR7T6HtVG+DB7qPNWc5TsjKMsXnVTVjrfFciv1RV7GedTv
uyE78KMsX1QPZ/J30TLnD8qFEn9L7Ts/3qv+SwTrrhZGvlKtBPGhQk7eo7qUcvnUq4ZW1z8qC6GB
QAryRXdq7iRptI1bps5KmW4EUXeIqu+q71SKBglBh0LMiWYdej8RL4SuzsgYlt+tpKWsGiCfu8b3
6zdjKagQY5Tf5xDuE99ivhRVoX9U+g/VXTMQRJl8FvbK9KlEWHbjt9Lqa7j8rLeUex7yVWen4r1o
hLkvTUjwatJBc+5KfozAVLpgnVr2vmrK7Ckrbe82sQsWEN6A/ks5hLwKa97VRJMp71bm9/E8rInK
j9TpjZp+5w+jRoJU2v+Pgy9Tyav96wRGRH3VtCv3BDwIiXYUdjWH4DU1ivbUGxVCIdJfGAhFVNFo
Xbo1xfRbt45CD791c1ks7QG5N6c5sVg93JBE/DPJKPrYekZ/7LvFfgeFLYueJ2+6HsT3rkud8kU+
RFkfDNsgLUBAStOtHYfCOaZ1VGZovVKBonuLrcY+IzEGKUxONlCwwgMcliE+c+OKuf/ZthR+NSmN
csPy/5DCF6cklocUDmU1nirXg9CL2sAhDMAANcTkNlZSaY/pbDRoumXpd2cgFazGLxnF6MaESjOF
A6PX68bXyWqSdRUGwBOrud8jREjd6bDt7sWs9asqi8M3EkR/iXSIf0X6zjGpa002ynz1c3/68ORv
T6tK6yFNawrG225P4cclPrVD4SDemUYvunxQsHuffmhuu9FqYmJ2FAy7zKJmziyLXHStaUnyvb+r
aoIQypwtnoAgT9OLqZkh9XoDCrGo1jHiVyoKjSpZZWq/5vpEttxCJcyUZuekE6ZbXjp7pKvRtkzr
S6vbRN0O8jKfqewclx7rPGqyXForl+wJZN7+MtYKJ7ELbW24tAqno16Vr0+X1iCokh2y9POlNZcY
qWgw9EvrkqfhlhS7eblQ45EISWoLLRH594Ifc7awcCjqKM040a2t3rnUYZYm7zYDRZXWv4wtpnHZ
mg5VOlQrct0T3F4KseRzu2/9qttBvXs1UDGebupBoNonD/x7P89SCwbZMh2/9lDd4hjyE4k8CsbK
UW3V6rdFjFpsibDdvbBN/xQs3W0+VOE9L18qgcYkNzd1FKOkL52qnzpEZfrDSxxjryzV6GohoV8x
btJ/dk1zYlE5NYEul7nO0Zn6i1nkI+Wn/zN3SwX7gywY0oLzo4qTvK8wLSgR2qA2qiY2BA+fm8Qp
z8KJ2sP1YmHZJYdaKx+yTv/9VseMl6q9FOla9b1ezDOzveO31fHq7yNN3FFz5k1d+Tp3Upg+1eTQ
PlM+7zn0jIqYdtZfDlpi98c4iGHhV6Ao/+PO89ihkpq0zUq/njqk0kpevABsETDSgYUcL6eqa1fl
VOjp2uDS8l+m6/Jka4YRqQV5iVnO40Y9uyJl2zP1hqMiANOd+qzNsuUjGI1gX0d8y5XpOmigIWpb
noD9Rm8N9YCV34C3vq8bnWUsBSE+jLaD6NT6/SmuevtVEA1Q/kwE036Jwe1dJkfbghxJMt4QA2FB
a5AKUIeqS4NjIw/K7DqEcBHkqm6Ub6xrktTk+EGjQTYmMpV6p9TrvFOGVlofWMuBl7BNbEw2uKE3
rAl88V7JCtbZqqNqMYC+qd6xHHv1q7MgND6HKfMytomcO6C/U87aqN3Os6kdgTTkvi3A7nOY7aQ4
jfKgzpQvIWG0QugQEOI/G2Jeyb8NSzWwinqF2Pw//WoSNZQ0ebhpWC5frvhvF1NjjSb4QQBRRuYI
/eZjOG90Ce5TvIkrs+JCt0A9LdijmL5uFFXj2me0Iv2W0lPj1mw9Sh0aDiWrzAaJhUrk2zGO8rck
zCjlNoufS0u9LJ+Aw289grj7Hz1CTWodLxRjDQOTam99R/Cqi4qjqXuQtlN7f3V5eeoiO/l3l+uI
xsz6HQIOJ19OovyXzt6se6tBUHsC2bnuYa54Q9u2TqyR2AnFRufG25XQRG7q2ekeLs6qAI1nmulJ
+UrZ0DZ5smaPra/UNJcGA3FjN/Pq9ZVnM2mzfpvnIfXSJAtHsXIuBB1lf2XxfGX+/Nau+rctjOov
032dSNn/nfOjbkNRgPjV8WJXQ/yinm4HdPCJA8C/zhH/Qx33NM2GILNT1vqhpu6tbiHFd2npw9bs
V1HXoOvBf3mjursNCozkgKx0lUkdfWtsn+pEl4UgE2/vo19EbaMmezT9D9WmPHUQpkA7g+L26nMd
tNuSIpfgGad5isEKPJVPqrs65PC6d6Xue5drKJ8d6+lt5sXtziz9cWcIHQyMEPmJYFx+aol97OJ+
fq/D0kCpGSbvSJVdWlSfZJq629YYLCpD4lMNHsVgN+VgzSSlc/OudLKhfUE6U6ydWnf5mKJnVCKm
b9TTYpvmiI48dI1CWR4BkCja+W6uM3fLwjF6gFDbQHSyjbeMrfPNKOz5TysF3h04I3Kd0Ku9yQrA
LNmokuZJ/6KFJPEGq8nPo6fne50iNHtNrrt0iquurWmeXqoWzHjievEPw8/2l5lgJxJcCbs/B9S6
b3JRnMMFdTurqw4WKu4Hw5vziuzQf2x1pg5t0pY7u7XOdh1FJ1SyPw+E1qJTNfFYE4lvbnW//aYa
r/4vfZepjiW27V/nuA6NM3+464S5VnNf/ers6lsqPzkm/vPVc+169ambyZaTqfnF8er2CzvZUgyI
aiWR0578mCJemhdZmwkVhjVEuhKRtsfAQz9XKzv/hQoOD5U3Z/c6idSXtjeWm8Xr8sMwiuBlCft2
RdzF4zOg1W5Hd2Ox/F+b0qQkebBfNCA4aqZ0aKglEcd/qEbHi5MnhIdXrLmPTeZUe6TzIfBl6hgm
AlX9bADLoGx1KvgS3YFo7Q7ONAWvIvS+86Mc0YXBMnvjWSC6eX+xYpvAlj89XCzX2wnE5h+VFWRE
SNzcfios7103y2UtUE+8VwcTIOy6CC2KWEgfAtmfDQ2ISlkI1l8DlOwpkalaDGq/R3ATd9cZ6iwF
ehbF2wJi6PHq78cqWBcW6MtgrCmp1gl73YGZf+gA3TzYpYdike2ZyFpUQEvkwSIqchKCRBUFEqnJ
Jn29FW2tZkH4RVqqb5rY5k3jJtnO7dPhoe9XbqpNRx3t9ZUgsvUjXbF3dn80fUep0kxA9dUq7zwP
pNVUQ+3wZLJa/dswOhYJ5O6vQGj+dm5RaxThgNDTb6cpNWTuSOu2SBhGVGKBCF2t2aCEe830iDnn
/YOLFvYLDAkEiZMCqH9hVy+CBc62oarbSrUKb3JOzSjeCEYj/t5D+/H7pEVKh+zsSAlpJHdH2AxR
ILblACP/pugL/a6F5Hc5IMv4u/lDo2T5bUFN+gNRoeigzsKljH8zVcMXXy5HVH5BgRw1xFi6Nc8W
Z9eQh5rimIzHLOCSxXpzGKIkfTScZriJ67b+0Q7uSzDp1ktGgVn4J3a4yashfEcVhbBA1fyoF9ED
1pq7c6oL6zSR7bytm6m4n5JYb7cROlLrApTXgzuO4d6gLumN3ZrhA7L8KBaHU30eLXtVp4T712Bg
WaS341k1qm68ov8ifJ3eqTnUATY/IPBoQ5oKXFpsL28N8oWRbSFsXlXjuieRvp+8Pt0mA4jwcHDi
c2qlybmk3t8tZCXUYqV5bYilKewO6JOFRui1QXOd+qQB3PTqokWoovU+rCgc2fU03gGSUPWOUqor
3bDu3T1VUIwVWYKaGpBFtDN0oR39btSOFRD+YwvyGjFWQeJHNiifanUMtrk3ygYOW98GVAHVxOLd
Bx0Icd+zkx/6nD+1qHu/VEC7du2CAEleF9oHzOxb1WGuzWzVUyjwqEaGBVCdqOcFoenFkzB08rsX
rA2K4Tlvu8xCxdYx74lIjptIaOI3n2ptUupIynDGhnqxQ7bO2BkNM3U1VKs6oKZvnoPyRRlWyQPi
RgD620+l96fXzD2akzlscLvzxeo6qpbXRuEZlfk59LaqQd1KCPbhhgx0QrVF6CIedeaQro/fZoRM
74cKUioJfQLOzTJvvbr11qqbH5IiQGuI965s/f8eBTm+fu379kazzOEBpbjhATbC8OBa1T4gk3S8
+vukIFG8LP/H1nk1N8psbfsXUUUOpyAUkC1Zku3xzAk1zwRyajK//rvAz/68a9d7QqmbFpaR6F69
1h1stoMM205kuQwd1VJRUv7P2/l/5+PcoZSeoOV3pdpNhn20zW+yIX8UeaX/TZ0DlCXrjxS1+Dso
dv1utZK5GxzwdVoUQ0gpMe8GmaVdjbr9993c0Q/Qw3+1qP/D5aJnmG7p6NrrS6sp4ufYEDaupzke
tGvf14lumK7oXskrqxAwcGs/zystVV4PKYa4kZzYz1tr61+7tlHOEoeHz8KviqkIhDoEzPA3DvG+
vAMSjh/bYXFKCU9sdF62JnBRMgJhMyNAvwyvsd0/tUo3X42lGF57qu6eDRIQbwtOJkj47Zc4Lv3t
rGzl07kocVvezoqij+8zOK7t5NYF0wKorT5ft5YRkmMI26eQ7U2JIOFYBLnuRM8DgNIduj3kItYm
1HrqP+sr2Hzcsq09rWPaBguXJdRxKrDsCWldZX7YNsxSVVLtPSHv8pBkaD22M73Na2vrklX1vWyq
/Hkb3/KTPRQL3JHtpA2M6DZgW7+ddCBTCBWPYk314klNLmaaEAJOzD51fptlk+hRT56pS+Gb08vj
bTFQAIMczbx5m8RQA65UIVwWM3RKafgAbv0RITHzkgUmk83N0oxHPs9UW/PCOuhk1/c2ypK4vuSA
BGpU3k0T+XHKk0fKsSfJEsnNCZnckS8af9gkuvVOnn0FvaRdxVb2sr2SDOBGTa0qe0RgkQ+HfOYJ
rcYDgbI++SdWaVKxZM5Ykkc5rLyxDfWdXalkcbMVSX60ptvsrBGRA0ks4u+7JVDdQFPF4r2pSXi2
U2Toef4nFxjbr5XAdK9lDblnu/juDNHPOI2cQ5goDmo9ErkttsOskgm/ouXNSGasD1bAg91Op1TU
/K+OubOTC/B2w52LOn6pGw19+f5FReh/HzfKa68pP1Ajs10ZRNhO70OynZKFODwFInkG+IM2IVY6
PD1kCcp4t3Qtjtp1L784jozQG3VCV12Q+wFd0/mAni0pqDH92VHpQCKyZ12W8/Q8AVt046p77knH
o3mU/M6MUgEwqHV+VCkNqsxS4aKf6eIQPHhqnQB0Sr4rZr/87Jr+EBrJqV2Mq1YL+eygcOKyOA2+
k6D2jbjC37D/Kcoi8dj7/kknhXvRfi+Rh0ud8ttQOHek8fu9NqMdCFrNHUWNHL30LSozTFsalpWm
exZVrP/Myw+sGvYad6Z0BHUZq/0jEybsDP0dNkATADlmdyIS3BFSfA1kSRo9dSlzAFbGD3U1EgVy
jIo39g0eA74bmuGjfhvxWx3aU1Nnl8QEWb1E1O2MrEXTseqx1xl+SmNZvvbh3wb37gMyKG8S2VHi
hOVSTySQiiSC44bGNSGatZMVBNXlmP9kadIjXP8ZiOT4J08jcYESOu6G/LUfBuVNs4IBBKWHLu6r
Ai9kV+mGBoXZXDOe+qkS5UVfpqCC8XxfsuIyok/hK1Bk/CXjy6DQOxzQThNBEp2cpvMttdZPYYXb
kqmPt15JBMFn1xwSM67dYehfgH7sdDGPoJBRLK+QrpbhY4K06x/WUlGwnKtlB+1W4HQ2wm8Gmysj
YoOYgZdKvXwcRzhmlV4CfAXXFVYO1f7EeouqmjJR1+MPMxg907l5sfG8u1u6H/eNeej6JHDKRMaP
aPLi0jaxmYHHoDPFuSgHKQHbctsbsYQHH4yqxao233QzKA45gKHXBkQRieo3c4PCS2ZOAh43Lxt4
b/hTfp1bVJmOsjKHA2jNU1WT6AIdydDtKsj6cfrzAlEpVll6t5iWEUFQjNpGgcEFZN1pNyFpEcRO
ou6NXr7Kat0EAMkXnjDMCa45++Ndi6PXoVfnPyxiJjSZxbm1CJB6EpGBy+qHVYS6zyT0jcPa8u04
t3/fy6n/ntps4GarSdxS/UfFIwtJS1elpneKNFwxrHT4Vbd8PVhvvNS6mQRyDbSUCnxV5h6wWecq
cvTfOnsP+jV+LZOl8XOkyX3R/ymsjBRGBwUokeraX6TEvg4iPBWLvdb83Tick7Oi9W+lAUMyrevv
XZlLvoWRipcWCpiHcHiWzXighE+hWmmxskiGH5HAASQ3EvOQmRRUMKLYhwOuT3ze7FwUE/Zj3JCi
LhxXLYzhuam4WUoevxYjdX21YesSxocMe9WFhPLRjNunoqjEHpnVt7GWvXi1w17wIPbyyKmpaGKB
U4VPohaPGblXX1aGlzpUPhLVIlXTirPMfgPFmGHwYS4agYTRDjn7TD/lsTzuRNf8jZUKV83O02Tx
V0XIz530dPKaNt85SOR3paYc0yIQEa4BonErq33Iefze6HICi3li62sXl8TCSlhoI4IXEdhU4RQn
VSFIyOzsoxMO9kKZjRFHiy8ANpSrzWjslKprFbW9ryj3XHogi5hQdZfS6MnmFvU+nIih4N3I2O+2
/Rs5/RQKs/GhVbhaYUyWXGPZOY5Yw5ChDypp/oMYs4pI63djLO5Ypo6nksqTm8SUi1mcJ282gPNV
aFR5pKHRiCv5fVtZ4zZ50ZzTsWMOtid9b4am6vbSNO60XHnPUZIHu4q0yWw7u7TGs3bMIKfGY3re
DkNspGeqo+e8EGYABKoAxjs87Kw99WSWYOlKbt+Jv6lm4Lw7/xIYLECK058AY59rWIiQuWVPN1HI
0ELxDT8Gtmll/monvXFB3z1ETikXxzpqi5diBocnJf0NjwdX74vcLwjqdphYlzvHSJH1VEawtAW6
pkpb+I0aa0GNY99RFHb0lMZU2dpRS85YchqnkEgtiJNMCdJRg6GZlMu5SrPxWE7pjGKWqR0QQJ6f
h6SICGahtQKPwbp+HFUg1a3i12lmvRRdhD8NcpY9tB49xgmQ0qFxd2pC4rLBXjUBKe6tKEivy2Tq
5jqQeANjrFdTc0ZvRIv2rW2Pg2QmSNen9ltH0d4TltG/Yy+EkH0PDEibB8NNQdR/wzCBzVUzVB8S
PmVopnfTqTZ0Ywc5tXU7psuPyYDpk8Br+YBW3AFOBvsAThX3jx7tChawHqPIRvnAU6Z3kyyWP6rE
6PHpA8AZGQX45moZP8ins2HLmuED45XBxcqr/3CMltziYouPqGKKmPDM+YBCNuGZq4uXSNICLAPU
CzLGDgkJK9xtTSTz1UspwSKako+ly2oPXpIOpjvq9o0+scjqepCY7InDSB8uHS6ol5b/9TzZYg/g
jL0yC9CudgqolrllPBNrk1FyXqRFSK9dxi0bdW8w+ZR1mGZen+HTV0tKhqyMtmZBsc4BGgXsN2r5
hUy64uEjM+1lWWr3qF7+tIecEnML8b7BkIeazrwf0giJfaM2vYYUqTsoWn5tME105zjT/IwUsKsh
PKRWmXObWP32S30ZsmY+9m0aXhb+Fyk1n0AqvuVJGL+QSO3dnE0E4YYkX5WoFzz2y4upzyzYlZix
ukJ0ZIjXoDpkJysPKXYIsej2mo2BYY/WkC5r2dXEj+zkLIodKMmi7cZ6+VH11b7D3uDQtCMRRe28
Aw7e9WJMIb7w/IcLiN+5sWP+FRNsCOZTOKbz9Zh+mCURTgkkWlG9npnyIWOlKZShOISygr7ziyll
F3WduqOcxJVZ9GIVAdhhz2KwcMcQH0gIeGUfGl7vFJYrFxWFSJaHDu29+1g7JNWNYt/2GhZjFUmN
yonsXVZhztBSWcYarzZ3iMAOgWaY5nMaKyk/ugXcQku6TNGZUEtC6KtVpU+l1gDS1Z5mqTP8wUDV
DG5Hg4KdZfDJrtIwNUdlzi6x1IbnjkfVxTvkl24tvWdQZTwOsvaEFC4p5NlSfNTLq0MVxbmnp2+t
qTQv0TypLhm1H8zeVJjHeA5KnFhmvE+SNpKuZt32l8mcJLekXP/cxqjyqahy96gBBwmGemVFmifr
xAvZbsANPcCfSjj6sTTq8GApSvzIkQ3ExuLZlpXsAr1xz09iunQt1cYMVGIQ4fTgFYX9nMtEgZGU
u4MtX3USOr5mzrOrdFLQOdVbHJvWU9lJf8TEF4X1k/as103pt3P2u9XA7whUmXZZ/1LhqPSUD+Pk
Sum8ejKO145134J67jqyWQSFrIf+jE7zLh5gSvdhGJRjjbumJf3RJ308o+ujHSYs8ZJ+Mjzcqma3
r9UikOIBCqhGYnSeqpM9DyMknap50kflIgu2VBpQEU3XPVVKU8CyRGRxYZ7F5EwBGsUCv7ehPUCy
9ZMJ81K7iZdjYeQt0Mr6tWurmyQDeLN7yo5W235X4hwrTqHoPGG41CEydl36CZYc/jl21FzMNSfa
o9/jjyt+Cer8vJPZfdROEgdwlGSqV8uPtsWfCIFfseOhgEMxMysv0xTvzN75jiUdnmbWQK4Dd6wp
F+epNa+x1U2XCZBhyQS7z+3o3coRcZscdTV/zf1lWo3m4oEbhObVHstJ2Y+t/L0qsI9qSJn5uQBR
niegCSspumCSUj/hz7b4bcgSVZi65lohJpVYPVteV6SdF4fJgRxcHmRLeTJl1TwT4yNeb3RHPU1f
NEWRDjUPEiwiPJq641ik8a1lPxsZFJoRpGLNh1fSNS07VlmoRPrs7Gotmg5FbSq7FICNi0OfZaRX
hPANwpt28AoQkjvDym6JE5+RchN+53QRdetC3iMSbhwXS3Zg/DZIqiFJj81hVux7Q/WX3qz2CZVn
N5K4c+Es+61lCxe6cr5HMoqZJIwjv0u770pmogTWt+NDKUgLFbBvGlWNXdlxQq/TTHJPYTrtclU8
+Kpsciz2T9KfOZJJ9S6atZ2Vg5GJSMqB1reEP+Yi3U0q4tBaMsXvCfkZeK6eBDYQUHsnvIGQYt8Y
eJU3KEGADq+6e5ND4dIoBDrU/MUEgj7HYcSViaT1XsnX+ecfZBbGc5zmNylsFm+QlfA5brXvpk4d
fhnqIO2z+ISKjO7qEnCuimpGbZ0tdplQT88DlmPKQjq8aRSZeS+EOheCU8raoFNxrKwm/MzTqHFD
05APGP22wdAY4vNgLKAg9KoYdmgI3LBTXPZwNCcPof6CQFZipz4VKUAApzkp6dgH0xgPwfbq6xCZ
eh+giE3GpufJnCzS7eDbD3OZ2we+3PrTi9wk37XvFpTqp2wJ4oaFIS3YtDnwkrztanZHMaDPp0ND
gVG3nTPZC9sl1X+JFYyWs6Z8F3ZBAqXUR3FcElQQWah/qHY+B4iNINWn9aU/oGaH0ZdSFK5hlC43
QT8NUj6QXjhMqxE4q0jJJmgKfaOv3s0EVECHNjXXJ9XSGpjo6JUnJRUydbMdBtuB8JU4NMkuBmn3
fSjhOb30CO/lo3EQTIeBkDOwiwlhqduI6hUR419tV/af92p7td2mZDFwiZzDBZM/4OGHUClKdrTs
M7ZX9tqc2HHwfe9EXU58aA7mFI44/L1BaqqZ6HylrzR2F1RlHSt917BjVDyc5rJT1y0U3JcdbiM3
BcU8v5z4xyi+GUq9KkEQwbdtGHpMUusHaK5D1V4yiekiTjmfzZgTJ3IYHpa8OY7IUnphGdpumpzG
Dl6iRLAGDHbSgu0TIOZBXdha3ijb1QELg71420ukbmq2vxgXJx0gSqRCoH+/VqXD1mrUyde0thIA
dFCDGI65V1vw2Jp/7CX/h7yLzZ0NJ365qmGzO6ZdqoOLPnF82r6rWp2qQKyHrbkddMQ8+JmvX+X/
dTqsUcL/Go2sbLufsWSwQUIr9eg1g/mdzQlGP3qumr4p6QiMlNkR7XaHog4DoroLlgpnLVTuXeEI
8Jmx1QC54zCA+NvPv+MwPVEBnBSpw+CxT065VGBcf+3xWNj3yXArw/opYx4IygKbqbwufs4Fck+S
1kLT6nspWNQrtqKoji2S7VuZkFyA0ZQTonS5h01RMncvBUrp0c2iKhYWj8Qa3oRsa4fNH142jCKY
IsedhFDPs4Jp0gEigvXoBc+wM9jgJYvq1dlokBYpxAgi5TCepMrE91mzZ9wkEkRpLKklaiLP6CDe
0Ax5EMqxfERqjrAKMtaZW3NCC0Yy3IWqsythZR7YGqZnTqQ/EOMt6zoLnGr5zZdtYWgqGSesKG3X
VtMOh9T5Qx075zLGi3YgqVzDGvNSthA7Q7TVVS4gNQ5so7w4r3EyzqPqaqRUnKsKzea+PEC0X3ZU
YRxGJaGrTbHiychY2Uv2AepfnMMy1b0QbY1dKy3NU4ZwhqZU0nvNNLu3JmGf8i4abo7ETnkxlu7X
hDe5tXSHAbDMw7Li6sAjgMEpefT3qsRepkyln32o43po49k5FXF+kfCWdFtn8Os8iX9GaO2TSfIq
a9K/D1F8M8PE+lNgoTywLqilZF7zkPCljFL8M+X52Oit+Q+ZeZtcAHOUJXf9kWTJndIgHJe+gWhF
tmRXRW12UiVqmlahL8c+dJbDQulgB0pTw7Sqa33Cx11Vj+lBbtZ8h0NGqiTT2sW9eQHof5SaeLiX
8Em0tEq+h/g4wASnmKA+slquVvJK4suaudzbUf7etcpHOXbNORwgTFLtpw5TFVCeUwcdoLHc4bOV
3eI0KyC3ZjOTlN/NRX5uino8G2v2bgbqO2qiOTqDkN7wXfNjRyOl2sTaLuxzf4rS6A2k4D9xZy/P
ukCQWpORQ54HjC/tvgDZaFTJPheT/V2QvxaODba+Deczic9ol+vIKQ1UkI/aTIa6ZEPVOqPmWZml
XNkBaCcMldtDC/fskegdrHcq4X+EfNQNJ/0tZn4wpFi0m1PlNYophX50kAS8aTigeJ0Ul7/y+g+y
Agk1UrTnF2E6D9DG6PQmFoThZsFrcMmWKymG37PanZY57h5j29m3HmGLpATPPA8sC3kimI62+jf+
sVWw1bwzamn56if7b/vz9DZy69za22Eb/vXur77/8xLbaXMJt3k+VAvpFJH5hP2RsKp8vqxGhSB6
bW+vtvVmSGQGbe3/evl1/mv41rcd/qdvu87WNytdiQdpjZPRQHHeBRJcs6iuL2WLEIZ06n96Ndx9
gu18LgHZ9dX1/Nb+fOvnMZ4pA0qGtMdTrgm2Q70us6OO7LS7tfV2/k9bih2iyAHPlVmN7oYi8zjY
heYBIoruW19dmMzuqT4etr7tgFHsVU7G8OmzqzCzl4hp7OtN3eg4J10F5vP1prJdBPUdNvz/1Zfi
/aQo+Gh+9bHjRHbT1K6Vnit+gvj/wagjRMulxrjItS5fQsTiWfqm7qewlfcCIPJDlaUpWMK48M0y
Nm/VvLB9imYX3cTqewLi4pBqdXakMAJrGXbimCs7jECH3SBycilh+WxWQ/ukp/nBZo09C3MiRFqy
/ARz7JCx5T+XAl9OxF3eSpFbF+iHsi+x7WJaicxn9PFSInz5GbdSrOvL4uyMxJ4Nm5sjKKrF1xwF
B1qpQD+uWn7GlhZ53GjnQUL/ueyE/B29tXIXj2bpy4vyQrkZw+2irz2zyiak0pvyoIuKSo+MIJOi
QpQj9N5lwyC/YV0EYLTD9hbNsg7AlQEeXo+0j7T+rbV9y04ZQGMfGe/LqNe7Au7cPU8QKain6h9y
+UgMrl0iUvuLk2PRsra2A0ThaN9C/d5t47e+rlffHGMQT1trSKqFCtP03HUzzttDF++qIhvvZRyW
0GCT0ZeicbxvfUlFsAs46rK1HFwBz0lT/EGG5t8By2RYyGEMYFDWa2yHQv2bjEZ82y7j1EtywvXb
cL8GYCy/hvciP219uHklT50UXhx04au52k2wd1+UpcBKQ2Tz3rKjNT3BtL31RUZyK0oqqFuXUQ3L
Oc6rX9u8vnUl4zJ7cq2oh62Zzm11Rxj/3yuU2V5SASptmNcN5Aoc9CWtU+uYtsyvSLb8B3T7OaTF
iUVXwm9f/f87jhR/CRxSU/fb9b4GDkrymKjGsbNBexUFp+oZyUD9pE2rfk6DjvjWtx2GSq6eu/UQ
pRJC7uq87P/nxNdgJVusY63KL19d2yt8Yarnrz47Lf7IGGS5pUgc1xZt+lyplIzjKfn31VefKXWA
CIQTbCMkKkyfw8qoyY+SChgGm66RPLUeruot3VtEIsgPiRn2W1OJq2LPngTetWW0SA+HK8hnzRWu
g5MxLo5pHK8O2zTHuK9PUwLOBKkm9l6x+aY5Ofg25Po/mzpF9aPagtzvxt58m0oxHpH3bXbb4Hxq
s2MnsO+NdLjyQ2daQSgISsyM7JwsKTEiabn5ag0lWzAnft9aRqGgYUWdYGsldmi+osWKSlJX3Lau
qo+IJop6edqaIKZ0L5uM75hqAoCYGufVSAYJSbBE8g3HsV8VQqOjXBLUbc0KqRf01whytsEa08UL
DIbzdjIE0fH6TeVnPXjjrPFc1fWLvF406wh3O8cpn7aBjYMDQjj3mIWFZu5ufViz4VPcokLlsL/H
8GqARMMSN20L27Y22Sref59lHIy78BzXTHU5Wnm7j60hB/sZJYcStZDXaLzVtSj2jtRk+3xcdS9H
80GSwKD4q/R+BSrrTcoGslO5/K2PMlb3uSwgk0wzcT6znGOZObG4Zp2XBLqztTYHaaLY4oTvTd7n
b0CEq5vT64et1dSjeLW0E7Nj4ptLc7BABQWWqjrQtzLlOJVh/NZOZLLyhpIUNBr1qJSR5cXUBNYs
n+UNIF38JNf7PWmsNTdmE86jGdhrpaerRXR01J25slBNeRC37aDmR02XrlopvvWqlOwju5mvfGhk
OKqJfHXO3kXSoEWmFI+9yKyhGqpoCKKaVf3syuElDBv5NY1QmgRx4wrdCR8Fea2sIVaXpYb7Myug
i9bD9ipeYwyz0p8j3LI/u5QpTAJJG+5pm/+qTVs7tpoGVRwbJncmxD0XTfFB7N3+svX4MkyF8keg
35A5LWbC0hXnMZeAHEO2seuASxio7qqoT0Ur/jousbS3FeNNxyM2Acj7SykQhpNecsdAs8mszkKR
y32lkKctpbT0AbDUFL2TbwR9zWGwITLEuMe6IcyuF32osB1KzOSXiH/K0WIenFZZ0fm4r88yOcIS
RV4E7W2StjLIWJwRkYcey9exx5U+Q4Yp2JpoRD9TelGeYN6bq/0tdah+bOBqaNNLIvSVX5a2e1DB
6bFt0AgxpPKoDVnppbkpjiT9BO67wMnZmWt3Qn/+/EINkgLFDhCUn0oU+ilqYSGidgnJG9PV1dso
dfdoYQbSmGr3UahWz2NagvqSlPoN6832KoryZrBbexsWW7l1rbrfziEu6px75PbdyfzdMzm/6bHl
PIoag0tTNd4GQ8N/WQrd7dyEEBy5ZtnbWjJ6i/dmIHO/vg+17eVeqqW/tfDhq++tk+3jsDZQv22k
G/n9w3audwz5ZqF0/Nmq9ebWjctJlzMZ+Qr1mDX5cinWQyePKHh3KukaWnXfDvvBlky0jFTzMqmK
xZ53LlwyOmgGbJ3aeiY1WGPmuTgXqjAv8qhwNpy7xdcTBNI/29up7UABU2+r4bI1Pi9VNK1BUbUi
jYpx4nEcCtKSbVzhQ2eIGMIQymFbs1r/AEUAk3evsGeqFsCJaE6dyujFlpdTH8+vn83tjCLqIcBj
+lLkw4depdWpION1GYbm3wMKmJZfZ2bj/c+JUXamZ5WP8jW20yxFc9tJaVwA5EiLrFdJOpJBk5oi
GICw9FXL7GkfD5AplVyOrjxJkATMYZmfEuBVW982zp7r6Lo1cXl6gXFXBv/TvzQt8kXClNBljASh
XIiF5RzGME45lGlXAjCGYjnmNUXktS/RmT0RAoqAc5jda2GUb3XYxJet5ThzuEIrSza7nBy7VDpI
eKizkS77V9ks1Weztr6BGOkAvTCiAZbK5vixNWJBjakQ2fK0NZUOKAdkvPywNeu5TE/h6IAcXt+J
jGdxXcbk8w9vXaYxe4nIo/vWMoqRFOuIJsrWTMZ08k19TUSvb49Now7gYpju1sxVTNkFFNyttX2+
LlKPuVmIl+2zFyvOazJS6bSNaFZg0awqtb8161he+GmWzefVHLNABilFCGr9U9vVknDAaJ0UL4Vl
SmuGUsqY6rYiMCkWkEieG+ZqvWqPskllKDKV/M2amKPTKLJ+AiA+C17FMExetNZY/pK3eJ/JhH6v
e+giFOXjR4mum4vkeuUO7FcuIDjyY12ZYdBpS3zGeDU5UocsjxUinle1SN9z5Nl+I/V/1+d4erfs
+jeW9aZb6dkUKFhLXe0U9A25n+T3iUJ8SwafjYES2ekln8oUJE4UnSmRHtJpeTWXUnOR4wS+Uefm
c7f01eIWjcLPmyd1yIvrdpBMM7+SDdUAVP20UHj0hgwGuj1ioUNCcwBwBfQcDp2Mxiae95nTTWfA
8stJtM0/dZtLmB4U86vRN/zsphclFOq7ucS/ysX2KNA/D3Md7mMz/tP0RXZN0gTd2tyS9tD05ffa
SBWC1m6v2Kr5FpsHSmL5N21Zxr0mrdZfUn6OJOcX4boc6CL5oyfVP/0U65R3GuuogBilymb7aY3Q
2CTSHAUmyA9OrGU/RopE+WzYQJEaipUWD3bWTM5OjSkvNQAB7lV1ICOfUvKL93NXpo+8Q52YKoHy
rVki52g4VD4Bvud+EyOPqVuAlUaw8G07hE/GDxvW92UslbsmtwFE9AbL5DLayxUZMQO5SxIvE/le
mdhcWNp1mn6oHUHSrepM+zgXPfKHEwBl4ZFnlI6KRF0NTlOzhzuvIg8SasEvoB7yJScDtkNfydyV
ZulqqFWeWB6R2DSj701hi8eismjTpV4tCveAu62YjCkHSZ/ip8lJf80lJrjTiHbustR/F2gwdac6
P6I+aj1jiLsbxVvlYOC7FkRGSVY+qe1dhLP2O8jPf7DAqP/qqGBSC/qT9D32IdbqklPViEOMXe/K
iNShqx+Nd7lSkpcGlMrW2g6N0Sl7iPMkx9YR2yGsVZAuk3MOIavckVFRgP2lR7ARfmqOBDyKLj9m
Squ+o1Lr3poGQoqXInWet9YAuvAxapCxJ3N42ro02AcHKzGbXWtnysMZtA6UJwCitbV1KZqB4FuX
Z8H2hnX1OWmszMQuybFSwlXts+4fcwikVU/q29aqCiXyczss91tzYmdDvboLtpajKv0jkXIQAtYw
f/aps6OcBqc0QfJyte1AULLn0ShetjdEtjT7WZPJoBEYQVSdvvQq1Yf1atJ6mEYSfxKkgdM2glT3
GIQVKlBfl4zsPEB8Nfv8zEUyVl7izI85Jd0xG4r6aEMLbTkRB3kRs9JVXfrX7Ex0pYmd7lZs3vPx
d+0s2is5TW/WjOnOOqG91lP9K84QmtjOkaKVPcQpnSOIUf3VVDrwXAOevNvYUlOjoKkqCunr2VGm
0iO3iYF58AvrfQ0YRsxF4MREEFDRkvt2QByl8jE8rPzs//epc1K4UeMg3m2qyX2OJlBeoYP2t37I
40R72FWvPbJFYtIH03Lamqnk9CdlAR6yDVFGU3uwgM1WkXyOL1vKyBMqrUdzfXsTiT1w9xBBdLht
jdRb9+2AbTezXTtOJytKrXuHNvplSiVo5ioAtEqPYEcXC3me9R1kBOMbWnLsacKu9ED9tj43aPIB
Nv97PdH/rQop9GH2A4xSZ+kOl07dS0rbfza3vk4XO6Gwnm0tOWqrw9IAsPtsqiHvWopDCHDjunXh
dk45r09lD9+b6LH1zUsYKCUPxtYSnTQcO0NUjOCPbofBnK814JDnzy5YkKeR+N/VrDJ5sWwe8w7t
LHPG74naLpVibYzu28GR44Ncactla02h3V4SYR8qNU8yb2nXLLBoLHc7WyWs8rmhkjprs3T/1ac5
2R9Hlln0hrq9Kfgjun+sfm9MrXzfDvyOUPAYqFZ/9YX6+CYSXHxR9JHvQ4T7s1DMj68BGfsUlDfa
9vDVZ+9I+0+fF22HEcEKZIQ8YzLnJzVJX7rJKS6sgQWOJ0UwQIIIthbWZ6bsbi+dPL4rnd6d/qtv
e5vRVv+ILox2So37MJLQ1m072IIsoQUhAIY6fbUsAdKlFiPGXQZH9SHSsH6EWU16zUmTw9ZXJCW5
yhSIeVxWtTc3oezy2w9P22Bds39EFSrFmg78p5ZNjJ2ZZv2oT8RDLPUdH/vlGb1X8agyRG71WAo9
GTooXg/j2er1gRvAyRj41I5CKkgpxRQPeRbptU3t03Zy61JsTSF53zonZR7ry6xPZ1PEA9/nqL21
+lgHziR6UEFzVDyLqPbL2pfksd61rSV2yv9j7LyaJMXVNPyLiMCb2/S+Kst1dd8QbfHe8+v3QcwZ
6tTObOwNgQyQCUJIn15jeCPAI7fa6ZJmXdsIikbYTo7Burw1zOJLpbkZfPj24ubt1Wg9FNt91qTg
Jfxwm3Bn+AgeRAYznYwRAHa6xaEPzF8jZuVDVh7l1oM5IflguuVW3dSMQdYVo4/U+VaFarIaQQKv
+0CCSOryNRerfeBjYNfrYNBlqTuBmHhVSivYe3wQCHDLQNIBKbetepZHtOZqRdJYXICdZEv7uFff
mHfR2YBe2OSafEua+DhIlnQpmhx6bNvZx6SFAKdpr2HVhUz/bObJoD2T1refx8RQTgMr2sQ7aoKJ
WrZK0qGGM7WSe61Bk4ZoPXSiauPkLbalI99IJsNXub0rfuU8TiJ8AyQGcyh0eI+edtGrUN5JHXLB
WfCGpusLK0KboFbyXWbW9rlNtKEkEMDushk6FOBNrTgjWvYFhEV/dOW63eU4+K1Aari3Nv3FafwT
civaCt3nbm3pGiu3maRcEsaqidHLdy3mzF2RjGcDwVnPBySSSOM2wzuvg4B6qJSuPJWNW25l3e42
lWV5l9gux41cq1+8Hv8AEFPN1huhaMhjfjeAf9wLVX+VwqA4YIpUX5BJBFfCN2UbV1Z9ybOMKIna
wd8a3bVXDO0FIMGhKRFkrMtonZb53sGm/phqQ7GJGTcwtcIBWgvgRpRtczCKCRHoNcpW78xoB0D4
B1JN3+nlkoPOKvmau9WugcM1a9TZiODRbsxKAq4X1fVZYYtOAnAttCSYsTcaX3vNhG0j/ygidYBX
p5fnDqDBUZoCHlp1FyNqZRpWM0ShGTWsg+DBXKDFimRE0NXyq5p8b03pFsfwfBFHWcfhHfTyn9HW
ihPrbzJfwqhEc00+DVmhPOkwPHSaPcu9ZtlF4G+sYq2lfnBp0sLDTZ0RRqLw/g5+tobeiXuU002t
N08IWVktmhRW8DrgD7DVImKoZlGWe98cfti6bF96O6rXhAJrn1DoDHaoILiVrWkdvdbHEcKDTKOg
y6lk5RQp+QIRIF13YfCrSnIsAAP9wLe8jUCsIG9V7rihf8oYi5ieMDyrD5hy1IXxSGBEXYWgyzYY
yj1jXwjHzK40XmItO/ol/WAo6Xg3tdU6b4gJlOkjmqbypRVertPG0geDpXqoHenKVz13qzcg9XxF
ZYYiWQ19r1FtvSiy14CydkHm/ZJYeUCJIUBRiFDGz9bo8rcaWXM+2ocmdfE9seE0qR5rIHIPPdVh
eHz1KoA8450ZSb1m3bPIdUy+4mQlE4OMQ9nn8pYxQag3A+Tih94hwF6qzcCqsPeEsAqfz7oAoeSi
FJ2jLHXpQV6u/BxsFsFYAOMyHB69Jng9xt7OdCb12aL95dlugkCZBrzRVrGFRGMK4KG790cLvX0I
86tGgcpU/+4gDQbAfrcV9mR+aVpEna2VntbyGqHpbCtnDQjlRsKARZElxCDRi/E8l4WF3H4eiuGp
983qQqgRp6xmQBQtqR9gLz8Raa5WBnryR2dQQYGqrnG0TPskua1zkiLXPhkTTqcIm++V7VzygG5W
r/B+k+OiOIwoLNWKj9dmZu+LpvmG94EGJ9j0tlIeDdcOr6KLRfA4mwjEXqw+x5Z9Bv8wMMruXe5g
961n1k50wzuZBX5Qqta4qyqDRJGEBYEKnN1ZdcuNQ2EX2cqIzHoPdD0DFOcYgG74GOwgM5+slEUp
NUNzC+nY59xobKI8mbKJQizoh1rft2XhvMfOC1ymRq7dn6NZbuC88y11JoiM9DPQ2nVqJN5J7b1+
rRZytWGm7hxagGd7AxwouBOWpCSXyVsD4d4yMoIesr5hBHh1eqN7jDs0iixSiMlgFal7L2kimedl
U3SZNSdNRv5Hs4QiVo7GzXAZOzqdAY7RTgB6Fo6zc7FnXPsO6msKXd+aKfNKlT1eRVfXzmMZsmzK
6ONXnKrb1IuGkzwi34RQ1F0Jvd/G5BAFVeeCbrFojMzO+BBPm0k8R097rL/1sr53LY6SdTj13KSc
3KvvZcBQtyjjfe5Zso9hK48RTNhRqpl/NG3MyMMI3qJYRedQzx4NrTd3fRow/542rn0dnQYeWq2E
26q5x1YVnXymB6fYtYKNlkEAgI0dnA1Tv6ueBnvD6WlR9droQFwR3wu3nVTeR9UluEYMhvaPwJmS
HAQGzJxWpKEKA0vUjcnrCgTm3xupYb2oRdsURz9eVR9JLTcHqdEnTk2YBb8GC9nzaSFAGrHsdk9S
geEWHIlmGzlwrL0WNNbgdQMzTpdjCY1cEJQ+0lCzc6UPj5OPLNQO19z0qNKsMSPraXOs+7U6D0uP
bYBmlh/DK2mQnhwV0EWOnp1BZBy6AUYKcKVbozd3qcb/KdXDaKM2RTquBWbOnwj8BvizrdUNKZyC
0b71saIwFGySB4eluVNYFW8jcKNXvDZAG2bf/S6IX+UULxin/mVnLo1bRAmsKVRQjioznZgGZTm2
chWbgU8YACtH2riiNhrgHoNKsZUAe7ogBYYyxZJwOkM2Ki+4f6bHJMzpsvvG2pRGCDyEJQVAcNm4
zlBMC6zM5L0w1zpd3rVToPSWAAWkBmBVVHE9JEfca0iA9RCN/puPFBzio7vBc/ONZfUQ3Ce8EQDt
TaTwdNH/jSXUt8o/zGvqc90l+7Iv+UyCCoysyN3LESShGh5nWR4t/2uW5toXJORR5Oyf1MgzDnEn
PY0EASZ6K169+mQ8EH6TG+0QOr3Pav3GCUfn6AfGLWQpbY2d9Lip5RThPw3EuHm2dXW4KHH40svM
Uv3CQ0bRhzI8mTQVLro2UcX1gAK9zQoQXlI2O5MFb7BcuTkLR8TDn6azlGdguzbS2NLARECnn1Ym
XH0at9Umi03nERaA9SAPLyMIvkcNMIKZetWuCKMvOQMD5CsDoJU5i6kiOcZqwpgvTwBoSnhYNrbP
+EmLgb8Ym9RrtHWRZ+0BdkT20uhldehhi6xFUo2sCrxxaaz8SqquDJf5P3VjbtTc+zWY0rDPwng8
I/zx2I6AvXXbjB48pFwevEopWRlGCtNqrXhrlGaxz6GBax7sDClCYi7h501MDbtDKtjyWWTM8Fgc
+2TLLPpBI85BL75JkofGByz2PTVfMC2rj8mEmckn+p0PwuKoWw/BhBsttUE+AozwJySp2Axq8CZJ
mrsN/84S+aJ6Mr125Sn3uK9ODZ0O/9eYrQB6VirIaaUsvI27G2SNgaH/ElYgBdznvsKG2YPOa9Ya
3KKuf0aoHHVDPO9mXQ2BERK4oURnwmCHFkrek/aGKGjcGJJk/2OwK+8ELssYtwxW+SViV7zRRgGX
7CB2o5EIEiws/l5XZqB97VpFQSiX9sMEKWQsC3CoBW7tVXg9uKtIUqY4ArkeWKwtqypfLSndRLJn
3YdfetuBYp5uXDWdUewt+EQTJ91xK6CKIrMfkyE5iJqBVXNnkEX0/jq+nk4iaim+PKxMK4k34ldG
aE2zAIvw2eTqt/cqeS8URixnDcm9O4Lh/NlMz6/XA+uQokYtloPFJhL3X+zimemxpIXxnUgmSbH3
c0nFf2b6TSm4Tw/vjIO4pPgZjvfgB0WHOElbbJ08/yWOi3sPjvn0GOcnLDIFXip1WXUxJtLoktfn
arNHagVPJkAfM/ZXtAZot6xQ90Pcb2W1/C7wwGLTAaNuSvh1xFORHEmKzsSMqLBi+ni72opF7xnn
5cvetxbm4tapcDJGxgFqYx1Vz+LZm5H90BH32Y2lRrdudAF6ewzdWd7KTrHF9K/20WxbHhrYYRUI
deVtxOMST0Ps5YrNsq7YFa3A8FWXdeVm5WRtesLX0QF9JnanDUQE2oa0LxRmUegLRiNABGDOMTOa
cfthVxxt4UgBEtnW0tO8O8YtaCgzOIjr9VVFjLrahHX0ZezVk7hz812CWrrKjHjYiHst7kpUZ8z/
awXxlQliLZ6JOELsiby5OYi02GgxjiFV4wPRRPSxa57Eg5+bprg1S2sQJSWRz1UBhn0jboX4kWpb
cn9qL1PXRNAZ5RrFj3qyDUHucr6/emq1I8ArbYfdr0Gre1aKtIZp6+/SEaJzrQ5P6tR1iM92EprW
fvRGkMDY8a1k6Jwo4VboCRlRmv2vC3/4DWIX2yvI7qqvzjXnp4eaTArSRFM3ogsQ3/cGufGDCSCr
f4rh8s43d4ZTfHhrPoAqPt9BjWW8LIA1OVY7zU+VcRva/jepSWQMkXkdxYZO8KRaNpTupXOR28cE
E8ud+C2tWzzE5ijv0Ghsx3WV+Je6UyVgHlM/NJ1HHCn2/jXPafIR4QA/wtWcR9+G8Y4hDFOXqSGo
PdJOOhzrpflMFcxipIKurjsk2A6iBfeN0R2G1GBaUmxTq8P4yJ7Alf96XTOLj64PVthJNeAK07WX
tjeGV1udAIxaZpaTvA3d29Qti5YkkkteRvRn6pEMdbS2rlV0YFbiR8uT6CNFfbFZ3tYPTXTeFeVj
4XQHp9LXoiXMh2ArsJfe6ooFAtEXMmGv9ih0H5c3fGnLIk8kvakVym27qwDp7X0r2IkyXTR2UWM5
/nMTFGnx1MTefIxIz7ufykXyU97cbPPCNP/qerCVY4E/1o8eXLlVDDwmiwG5tSYI5+nDoToQTT2V
ieqg7vChYJ2ecYF44p2pYgxqPaRjfbcYGzA/vKhELEY5W9VQJ1JAKV3ZnI0Jqzr2+T3t7Gan6yND
iUqVN7KXEbtpEZhZscC7E8yCIZ3sIvWxKzdekD9YSfHhwYurinYwv05LWmQuzWRpK6JK1sX1ocV+
UDRGsSmn7lrsqRH0JT2E8yTuvjhJBp5xALMyNXkXWv1avCWw2skVux9yO1t7Tw1ElMS8ZcA1eAup
7qspuBQ+N6wJpfhIHBxqSDjhG/pIfQ1a4O7ImGzFPRYb8djDaXiCUC5z5CH+kQ7qyQm1ZCeP+Gnr
OQJlTnMQnYxCr13D2c1Rz934mTd/AbT6F6T85ChOKJ682KOnryc2jBl0v8bOecRezp4xy25kPrt4
nu1S0SKWzkBWZOvIccvvU+te2bQDxPvlLuaJRU8aTZ+ZxE6MjWtAFxKkEngB7+CSNUbiDvKjogpr
a1BONHRResXYzjpmYrAFXrfYD7Z1HADmsJ67hx6JRnFgrhMcw+bR1TyLChQvY81NVeZOGC71rdQi
bSfOL36Xawb9sVYfRi2td7Ku3cVTXR6t2Eub5meoDcGqzzKU/qGQ/zVBWzoOSXz7RXoe2DE9zXGk
YfoAxn+rJGYKO79OuyuC7PoBaFpxEqydLmiKE23hT+4nyfx8xZNY+pjlwfCB/h1Dz9QHp9wYEKSR
xbA0HE4yXgKbHnyDQuA255aJJyOatScTezSAB7sZviF/d+aiwtKjL09ybtBTf7/chKVU7Ikq//ep
GKv1sJeu4n0SIwXxY0RyHosvabE3Z44Bth8MaBFmEANdqTEPMh6Looq47DzkErs4bPKqzbusa/8F
q58/lOJ3fhhlzMfmqb0GFnBhQRB7DD70YvzK4giha/GajBlyMGtv0L+htUI82W+jQ1b5vrwV1edd
d/qCBoBBGi+ex3GipYoR3bJZ8oYxYclBQSlSASY2DcLE31k2M0pSpD+MZedfn489TJxrn6Hr1rJf
AU/fmaxSjWv0ejMWoX7Y4ofo5Um1VfkobrYY1Im95d4veSwEoXntQQBZKourL8nlWLG3PMalYDnf
p2OD9LVBqIM+jD5TdJxIuIEtEmnx5nHHI6bxU/n848dcyVaB1MkfhpHiEc4tb/zuQbQ/iuYaqLIF
aHp6Bn7TILkhWso/74qj564KUE51sPN485kK4sEMWaZwnzghguAhSpeCZQ4oCsRmqSeSnfuzU8r0
OP/6qSXPZI/lnZnHM3NjFrmOmjasn/z93om9uZbY/ZwWB81n/VDr8wU+HyUpLGzU5osyIjUr+pVl
9CCO/ae8pYooncfZYnfZiOexJMWeOO5fz/phOiNqi4qfLvVPeZ/O+ulK3tThYzRXNj6MvukVx8OZ
tYpinOeq4oUXG0IpkDOhETF5n8Jsy2bJGxM8QaHfUaeoNXbnSqK7FSdfqn4oEbuu7oEQYgl+btHi
ZVne+E8v1fICLS+ayFsOE0f8a96nw/7p9PPrOqYTuT8LQfv1GxuHNoa101hYfLiWzTyTXdIfYhX/
VP1T3jyfmE47X0Gc51Od+Qpd5FwUqfsjN46/Fl2DmIOKveUbLfqQJSn2lgHZUvlT3qekqOe2CAa0
P5USSYQoMyHy8XKy9s7wVjTheVfkivRIKJtpdVIkO9XJnpfuHTAVtPElLY0TjVykRc/PWMgjomQk
hj2HjlzPqMe16B6I/iPJWqEM/Bddbe40TJkYguhdsnyEhIn420Y8SbFZuluRFE3BEpP+pc7SDJa8
T01oOU3vVTEhCxumVyeP+qax1Hhci/lvBMCAcFHUv3h1F+zmN17clGUzd6tLWtyuf02KguXVFUmP
QMpf3bdIfzqDyBuTCOyEEvEaLZ39PLCey8XzWY6s8Cph8pYcDQIj2hQh+TBzXKqJY8VGDAyWpNj7
VE90okvehz8uSj4d0jmFtB21K6jAxxIqBa4BogaRck0ByTF9uHIc8epn0XW5SZQkB3Fn8qhNk8Mo
W6sqsYyDeMLLE53f/Q/BzA9DhaWq2BMPP8haInpzpTnIlVqInmhhgEyKilZ2Nzo5yzGouSjDTbyi
c5xStIB+VMPqXbzIf0W1StnbYp3N0knF4mCaJscIiWBY4pDWxKasWK1cLWnX8CT0z3xjlU+6w9Zo
YEBGh7xEPgxV8fa66p4FZ9tgASCQ0a4Rd1U8lzKByqQW2UsewjMRfHJ1esBjjehOPcczP91+cVM/
PKJ56jrfdTFnEbvzax6wODk6+rAVd1lcdtmIH7AkxY39lDfP6kTJZzLnUlMUL39J9X11bWKtt8LG
EKs4L3Xfmizs9xpCgFsVxixJqGcIkGZHfCYpNVTWzjQLmZ6p1HGAeapRhHdT6T0HSrJXpnPIUZlc
c6+sV6LW2CT9QRpzfSO3CSC9rstWVcCrLjZOYutr0wHgqYApusSRvZMD30i3SAZhuMzMfktUEtTw
YB0r1ase4GSx1oxoLMTzxMK9KJQvsdu/TIj2Jw9SyhP8m3KDalyPKgdJkZcgeJRELE+UPSoQoVnE
T6FjoSyoN9chRAvBArawU1nb3zuGOz7GRfUTvuOh1ZX8rU91XLVi91uaMyQv8YE/uZ4MUjypXlpn
NL47ROtZ2XU9FhyUGnWcrlt5VVl+KUcwvUzJ81dVjs01ijrAqwJku+RssgXQCSWPqVGg3yTLmwKJ
YJShcnDcGDEWt34qIZSEmUCHo4AfKfsqM/PbOETFTeyJTZJlFrpnaYqwMEF4Iwu9TV4gP+QO3Ved
xbN9LU9SfolcaNiRxHK+mQLAK9tl5hZmIarXMoRPzcVIVEbBcFMnGZggp+6YD1eZfQKpwfKaQ7C9
RvVraIfgsZs2EF2CR1eOviGrKR1FVp5g0o3uIqpcGcJnmsFqjeU9VqhhP8qshD7GkqKsh773mEFQ
EJoO0KrY5F6mWIp2zMGHrmtuStQ4D+O0KRNgeyZtC3Y1NZYCX03itZJbuKJ1rM7oA2Zzfa+iC+P+
HqJgvM0p0Bwo/1q0ueX4IjCcB1RmgnXh1yt0T7WtpRj6ZhiqFI03wPSZpugn0wLqDKxV2aimGtUr
rOCRwcABPHf8/FJAtbtU02ZJ0j73UUYMtUPayISblqundNRjba3omnISm2zw/pOZtYW0HhxY7o4f
E2xG1OCldQGM2mbffo269F1jKR1cOHR/3i0dPjPIRNAKWYFKTDv+Zrnzi59G6tehikArIIjz4vUJ
sGt0sB5GhbVkY4iMc2Gn7Ultw/oQx2F24xEoUP5r+anqJRpXEutXWWtfSlSDrnYQPXRmUUF9lcqn
sGXhyELscSuSooCl0Ffk19Nt2a9ajDtWw1Q9VGJM+UKwXNNxrGCTZUnQbukzNh8ONtJvVjzqZ3Gq
stKVm+X4B8hhOHUmyKLt+OAUm+UX1F70x/fHaD5vqY31Q9XU21RG1mbtYrHceskzRoUjQfusYq5s
6meIFtUT3PP2Ruj4KFIY7dZPmNZBhkp6xJqmGiLP0vLPB0X2i2yjx4VrIEBtaD9ELKZdCQbdBf20
9lJ2hJXzGLUTUWChZHFEBjMCzcatUHWp3iO2qaxFUtyeJJanT5UFJmy6P2bfA3QppoFeuDf7P/Pf
iaPU3ZtZCedsun8IToPISwYHf3raTN/pKKeIXbEpvBGG+5IWra2vkZD8kCmKRUkDuWPTPQCcAYHn
oXNNrP47+qF0Smr5Xpaef2jNzkPj3S++5flOlIedX+5iFdWmYpQsAtaSjVs48cBj5QXepZk2XYTu
ia25+w8FbRtjJ/PmuWa4hcIQnvM+wcNw2og9kaczy84gBaCoFipBhd/gv1QUh8y1l6ObHnPA/88h
sd2Br5CV/efT1E2GyO29v+Uy0cD1p18naouLDFmuVpe4nngULDvqRg0DFkXKazBtUgQmriI5uC6K
hYHbQV6XQ4LrU3Euo1y+WiqJPRz0znz4GtaROTi0iar4eeHgiTFI0sl6M4DioywlSj8dKpLiwjWq
owcLIfD5UHG1D0ckqr5tcgAanwumXzXkIWTH+5iZ7zH2pCCXRjs+10MRn+0+AHCioLzZJKwzyqxW
bKPMV57l3O8utlr+SH1Ffu7MTH5W/fLW0MHeWJuG6YLoIF+/VkP/yypr9WwCLXmzE07FYk5+jVEz
eAsK6Qt8ZO9BFOq5d3Wz0HwUZSCFtzGEuqd0qtmXb1Gn6C+KG2SvSnQUVfjmJM9yVUG/vPllPFxa
T4mv/bRB3E/tVnpUsmtW44o+GzTelBR1IJqykOPav+Wow73UJnYJcyl+S5wSHW1Fq9ciqbVVd9Bw
Td3kuoEi/so0mvYJ0yuki4xe3QYQKt+qFlsEGb7efuJXvgEFyzdm4uqHHsvMx9zsX4DQNF+N/Pto
V/YXQ7LrU5IHSCeZavO1GgFSyJaRPiKig5au3/7xLLP+CmRL3YwhLuJm5b4ogM/QsK078J7shX69
HbGGhS/8nyxokX8VfspTDQtUbDJe8s4pt/i15SjMWdlLIhnmqYqbAc3tNntRYUw/Yf2+EoUSMLYX
EBhfYPLKV5FluhXrC3aX70WyR03iqDhDtBbJMrT1x5FVOpESZ2w6+Sqj9abCiD57wwguITN87Vyi
FQMtunRRYTPTK0H3sNmAxUPWE2nZbeF21kmUtLXrbHWlM2h3uJ2MLj0PgjHBWysX7RqOT3ASSSuQ
TWAKQXsWSRMjInwgVfcikqM0fLf55t9EamiTR/rr9FELwfe4vXfwg066x0ktXwMXGrHvYlfVpcUj
QJ8tshPtPXfq1yis5TNghe6uqjWvSoiqfBHZF1FB5KOLuMulMrmJLLHRUTkKTAgMZaNiuJrhHpuY
3l1UD6GjPab6vaqynd3YBYaF5RYZ8/xsDlZ2DhrIcpNYcH6WZDZVU9jIzMrDJnRw0VLNoHrwFQsr
8MF4QSEs/iobhbNFNzM/iCQcHSD1avaW6z2SlFoLlmCqprSDu0LTD1RN2uOuLNcAxYv4KyjqZA8d
39qprH18NQ3tnNqS8az7iXXNIwOAxVStHuTfA2jJI5825cqwTsGNiD172oxK7K6J4FXgd/+Tt1QR
e4ZU/y5aVdn/0/FqDQCmMcOHsh+rWy8VwKUzG+k7UF06X6Lfqey+6n1nvlVWjz5QqmaXxNdMlI2L
GERcN35pC/suqvZafCkDzXkvq1Te2GVoXOPcwYClLFFLQRf2FTrSTwnxq22YrW1gQxc556Wy+/B7
owAQMzS7enD0xjtJphXtg9iXn1FVKVfi9Nb4LudO9bNh3QgYkR6iwzhoB2K2Oaq7uXF3TDTHed0t
hC2VdBUlZYYyLhpVl5w+9WLm/qZ11fBUIk7+V8FcRxTnSy48EsDPyPhv5NGTw40o98E9XsTZQssm
0yygExaWfpyTolh1lKjf8WoHc01PUe+GHhl72ezgbi+nMCz9bAIvP1m+IW1jJVOxpeqsgwHe94jX
TXVRNN3amVEyPA74uGzaWq5eeRtloD+29Y2x8x1tHulP5bzYXcSQtM+M3f3ZrDP9J5xExCJ1+nla
Hy9tElmQVLxxWxZFeQvVujzoWtGdArs2cPd1c2wJGgt9LMCqdHwwM9UcWSy3db+GXv8aBbr0WwJp
OV8oSRWk4jLj1xB3331Jst4Vs0pQO1bGZ99EG5whivcAhdreJ5OouCy58bmNQ2NPOCB+sKECgXGu
DOJndGSmO/pf6YC/QT6UfqkePsigkxhhMwiPPFv/naCMrDbti4c1R1U/tQ2YZXSKqxenZk7YtIXy
AG6jAZ6DwxK8K2tDcM11D6qq4UHVW5OkgRwn51FpkrPYs6ySJUAkEK5NhKwL/jVPitU5L2nsvCtD
KF311nG4B8j3ln5cnkSy0VCeS62wOaphizCVwrjs2ORA3bLKdl49COmrovPla1vk7mtQjl9Vw1Nv
IjVOCHBLNR5EVUexzoFiuI8i5bfevo7z+EnPVPfVHVlLzIzqOdcs69Xd925ifQ35VO7rXq73Vt15
3zJ1X3al+S0HkYVlTlEeOq/L3rG5W7dGYD8xj7xg8pDdSldCPN+DvNG0vrKa86aCIGPFGWfdicnS
7xE7GniJEF7TAu23sDs0EFPzLa95XSpUWqltCrMxdh2Wgrdm2tAwhk2FN/JGJEUBC7bZrRpx28Ky
+gzYiSt7TQG6AcPRFbG77KZNGxMp3rMtadfUKsYnogDvTR4M34ZgAnrU8DnQgUJyL1bfw7EbvvVl
YKz7KT+Y8v+7vo3k0lLftV3OAzxtXXk2gm//Of+S/2/n/+/64rpq0cHcdvStnhrhumPCfs+7obyr
lq7uzSkPuYzyLgpSJr9znqiCUGR1z6e8T8fy5UTOSnL2oco3UWyMiW3pFJW8o2Ukf+XJ2Ec7qb5b
qonCPnScVVnCN/DyBympDQiTcL56pey8rcW7vmnRsdkkvZI9iE2v87yy9k1dKVWxVf1IvngFRDw6
KZFAoV2+1NNGJE1NgnQ/p5Ni0zJdQ+vxP6Uif0mKI0Qe2nbnNADQtmTNZ1rSMZ3e2NsPObfre4v9
B4pkztcIPhONKk+PjguXVO2tp8Fsne8aAnREC53uwbBtDEcj9FayWA5YfYVNDPH4WOXSTlOd8QuK
DN2+4axC8PQNWtZRXMNPgPO1RW1cccJ2bm6jsNA1nRvzigeVu/YKbsTAdUDTdmpV9ye19NHs/tth
ZzbXMfwMci6TL1EgNi1a3VsbkBVM9NY66rGeI65Tu/fEiqQ7AtHNRj042IhF44imi4Z2DCLklr5i
CAIvJuzLvVQk7Z7JH7L42p9Cr78hMdJ9CUKc4KOmbh+CqlUOclgnR7eP9ZvvqXhiSPn4FvvxH0CH
yR8O9rGDP0m6jjoW1r93/GT2Wt94tyKrqns2bTSZ4aGfIZc4VdDUiYpUAdkw6vymxPDikUyWt52T
NTdRX1TD4GmLaeSAARriNNHkyQ5kHi/ZNrp7iHVs8aWMHxEdwiDCwBhNa+R+hw9aeTO8JtoXUGuu
UQKpQuv18WLZIIthx5tnK+mCY4aU8dnRA+NI2CM7OcPYnZKi74+SHOTnRMsw9nHb4BJVLhJPnWVf
onzA67UkSBI0kbsL61rGgUEud7aT9RBdEV1GAKp9ZH0i38ah1dxd1J7QDQY7SI8DGqho2+exweoH
c+f+JTCQR270Vdv4BKW8TH6tWINe+72svfW2jZY3uqdf8J5pV0Uw9FcXHyokqNN4Uwx+gBIW+nF8
myB8uPH4I6rsrYsf2Tur1xW6NsHEtR+DZ7CkfwJTHn9IkfaDwC/0csMjUO7Z6i6p+Ti7nb5vpzPY
If4d4MByLB56JlTmgEgnEJMfGbhEtdG/O2ANmAIm3Rlt1P6xjCx1UuMfEV0rr44xNEgh8wYwM8oP
SaUgJIN4X38LUWthUN4fUl0KXlzJsW6WAptWGMH7egvlznC7Qxt3w7tuMndSFO/FznhTlCHNkA2Q
+/cAAODWy7v2II5Sw+hYap1ySi2l2xBLzE4wgkKmqhMy2HAw5HDr1ZylDwgiiipi70OmOZWIzM8l
S/U+Qb9wSYo9kVcUNjw0FvDWCY6BNyOvsXKspeatwcDy1LtygnwFtyRBb5u4ZQfTY0qiaOdshzrD
53JKqvoAaUk3sqNIunGprGAnhitMHiDJmRaTgmmjpj5+T7k+5OfeiQocLNgTm6WO2BN5OI1Tu1KB
KHUpaKz/x3EjglE5BPX/OrdIfri0hY/AkZHQ6kPecoi4fh/k4ymJ36vB91/oc91VFlrGUXXhVrSp
9iw7lrvXOl9ajymP2XKy8NEssoNIiYN0zXmum8S5GoZ0QLpovDlNBaWwTusvbW8VK62zvO+1J71A
KHJ+6YqyS226A3TA156SqgEVEOVtkvAPwYwH1EHCH0VQhnx2qvp9srtfR0aTX4lzn2VE3K8QBYpr
qhT+DjnTcRXpcnFdCkQpA6y/6ulY8mS1tZabNyAyODdPZxCHiIpLsjV7a2V1JWuWf1/k06mlPoIv
pLpvMRhVBDOniywnEMm4kw8sfoWnjd1J1qXpPQyIsA7F8UVqfSgkqvWoo+T4GJtT76tkIAx0357z
YPpiqRTbB4tQwdWSMS4JZaT+5+SUh1N3dw2mjcgDgqls8UVjFWQqXQpEPZFXlHKy0ztcAUSyNrV0
GyALs2nCgfB+Uf4IIC44mVx+VbwB+lubD29WzqS9HCr3OR3TdgNUrL2rTYgaptUnD7aGqEqIiNt1
MNrukIGqRcExALOPbdXRiB00QaZevLPk4JbGcrFLmOs+ymjtEjEgeh0bpURgPUte+XX+mpi3/SUy
UUAxRl3/hqfou1vF5s/ccE8ygUwPJRx4TVEZMZR+zfLaRL6PIAMLGs2ffnAubppmP7Uq/C7pRKnp
LQHQgxoyjBY3LB2pBQNJz2RMule37Co0zZlAiNLe8vOzn0AFFKUpFp4Xtx2rlSgNYz/B8xJNOVE6
1GZ8KyX9WzSdiRWP9CEui2dRFur2/7B1Js2NMtG2/UVE0CQJTAXqLFm2y70nhMsu0/eQNL/+LVT3
3foGd6KQJdmSMM3Jc/Zem54ToCVq8uSu7nXtkpIkxP3IXpK7673rjV5E74upN8d/D13vkYYaByk5
Pn9/69+zulM4+5RB1Ob6mNPF4CbdDt8pcFD/3+v+vY8+FredqORNuJi8dklJpcKJ9DhlXs2IKGR4
YuTGyXMH46Tjo8Kznhj7fAEVc33iejO5UIN8bX1Nq2lzs/v3O0aofdVLDdnuf//Mf15iOykesusf
//fXFDEdvnLmOvj7d69Ph3nKW/znlYvUNJ84LBFY0sMItv55bWyxCOJg/c8vXp/4+5bXDxgXerjz
hHj5+5h1/QT/3nz2MnbB0Bn0Yxf3wf/5nf69+n/+rvFdRHAb/n6GdStc7/3nw64f7u9nuj7z902H
urhLAbtiFd/bvaufqvVl1xeEoqXNc717feZ6M183//WucAfQDeNvj4nQrTaMO6oN4tSm7rbLksZv
CbCIEqxmUVd+2lU3w9BD06j0o4zDZe94wx9kuXOQA1bUky9lZkRHCkkehQcfzBuHY5z3320Rejtq
ppMLwjRpzCQw5LyibL0vqRGRnQ4breVEDmhWgMN3PXqMHelWbpu9sM48YMJ7Fp3yNorDDq7H/NSG
DeLi4dmIJv4YNj+I2NlF6d3ZSfFfNqieaOhsc7pblTA/42o8a0w954pIxBkEQ70O/CqNoUOG3/eA
j5hlqpedEs14aPtMu9dTlrw1eUb3TXgS1CLEy60PjZPCJpVnt38fMwhx2SzVWBz//VZEJy8oWpBL
5KZq99cn8KB99guOq6ZXWDmXx6557HIx3o8UQr3TwkIvWZKPC5IR4GUpHyR61mpCVkjIIfagGRzI
Dv20mbCaCg+9oZ1flDGRALbezHn40I74+Ivq5ESjjeqfm4pusY/HbNqZFayx62MlBIb9QsoaDdP/
/9iwUEiANDX3DSl6lWuHd8V6A47Cq53mvpfgmvIeLs5EDXO/rDdJbtUHd3bmzfVHziDWfQqNAsNQ
9/ehf493Urwmdm/dXB9ytcaESzYtxIV21fb62PXGMkOTMRHMxutL/vMExDxr7v6+8fVh26yY785V
eby+8fWxMB430uutoJ9bJtbrh7w+mWR6ebIlAML1IZu2+sVxtGCM4vShqrcVhuD73jCSB2bmP1PS
hMfRsG4BkefnibCq++uNu8D6B2tl7/49ls+qJMQNMn+ma6mGpTG0yLwebjI7s+9p9tt/f3dI5Hap
QtKP4r7zy9Jl0RbmZAwtdu3u//5MQlKza6tc+Oh8eT6ubfO0Fs9p594tHtWBWhpmRc0g7j0v0+7s
5BStP1hJ+j83k92+D3Qtb2aRr8tC/D6k/yHM+Pe6KYNylC+ceq9/yNErSXZFck/g3XCpqzn4u0ct
dRKhNe43UJG7u6otogdBk+zBTKvHOoym0/Vl1xtKMnNDLFB9uP54fa0BZT2wG5Tj19+6PoajIseS
kN2yhpt8T4+8+7y0vHu43MuNZQ0fUdhCCVkfN51CkSSVbsLUxfl/fRkEzCOT+/j2+goqv3s9MaxT
srD/VXPSH7TIk/eYRZ17EsSarRG7ZBlMi3N/fcLogXvqNcOZ64/XJwCmiEuTUzCSvKFBjo17RsmW
5auE82+m7PO/18b0Tgkz65x9bjbpzp1RTICzjB9q3BAB8SzZ1nIgo/lO34Q7y7Mgh8NveQD1nDyI
vsMbamX0Dyb6oa6VEyq0Zplcb6hdFtKySPM0l4lqo46Iw9MICwlXUl8IePh/7q0/wtd7LXuy/MjW
8NDfrdEqIeHQN9d7xDUXzK9v+tUlNKwSxuu96814FUquNyxqEU5eHwRdO+w9k4n3lAJ8qean+K/w
atV565Td7ZtuLrRZelaxq/Hh3w01MlaH68/F1fWgRPEqVuPRsDpp2vUjkE2E80he/Ud2A9gNGiRN
Abi7N9cbs+mnhYCjduVv/O9dM/e+ksyEgdGVYB+vTyu14BC93k3BzoD8z1LGHIDzGdpB2fu7xdyZ
CJIMzkjqSkaI163492lgL6e1K7OHfULcAQ4z7Atiq82WhsVu+DMP4juEFpFXzX4i/iuwjceIXMeb
alBvDpv1lBAHtusN8RHPwttOq6o2489U3okzTrG9ft9/W/t67/ofYIYVb0XEttJISTvpgxm0WSQO
PUFtN9Kq6qNkkZA1abvR9GE/Cvmc861te8Khj6lD5z/MLmC01OQuQPpFs4O0xcS8mtLKVXHtrP+s
670CaMO2AQvCdVcZNx1ki6iRDLqsGhJflk/n/2wYLMpsN+l1IBQdw9e0IqTfT8Otie0vUcTa1rLP
1dhON10sx783lkimm9Bct1wxfxSG2dxg+W1uvLIBOn69W7qeMrbXu9fo1eu9603mhA1qJw8axqqd
r9Y4ltpqMOhQdPyfO1btOeUxKQABrB7R9Wteb65f+N+PQ2FBljHIzQxXD9OyahSvm6O6ek6vd/uF
hldZOHPw7z9z3U///Xi95xkj8VYYeDl5V3ACubFW2d+/G3sQ8X4Q9ilbtffX/eB6k6w/jow4dkvS
na8P1aFNuEPkUo1cYw3UNdFAaor/r6qqX7nRtaSPWiUesNU19veuM5jjMQPyhUmebbryIRpBjMH1
5vpjmkAhNhLtp6WkHE8EQ/abpXMUqShaOp0ctwosYrr6apo3UUG0bkw+daC7DasYUw/39H6+vXx6
MuoVrEs9Qm5sReAcVvqZ0fnWLBS+0ey2qJp4A6OMQelSx2eJFuY2CgefeXu3GefiUhhcIkqvsQMP
yupJb3qfU0bNCJ3OYt0MR3AD69J20R9w35uHZSRBSLpk0jqvfduXO8EQBhX7oMhi6aJd0hNESRK4
pgrmI8gEAy64nDTSO2Ea0p+NWduGWk8sjDJ3sP/B0y3PlsiPZV3TvyOSKOnEezM2ZBbO+Q78UrK1
MfpV/XCOo1bfcHHEmRxXVdBhyIiHM+BX9CQpI11NZ/QapTRV8FL5QNmS3disGdG9hQqXFgXDaX+p
zZF8Y7cLahAVnUuvUU0/ncOGcZVHVAq/vyjvHM1Z6icEbIVlqsM1JaI0MWhXKx3wrUX++UxoZqN+
0hBHto6Syp8W292HsG60uj/0ZsxGgEOXCMmWFjFe8W4U6GLGF89dW5cEQVKPdd8Ol+713GIYsGMc
eSyzvaXNGIE19P7DqO2pKBaf+eMHxXO8dWf8+7UmM9hEyHTchdpT4M1xwaMh3+SLR6U3HzL3YQKB
dGDiqZ8R05Ke4ZLAoJf8o2tcunjmhwhgsBu5Ollbg4A5hesp1n76kGyZdrpd9yAzlf1tHi9/bJ70
y44LZcMiW3PCS2UOX00BHcnkEPWNURHWNI/MG2OHxBw9FQEN0XOVdSTgSnxiOLiDnHaCJTCFL5me
+7JfkSKwljeT2b+GXC8CKK8bcpnJBy0Y4bi8l2y8BCbEonxUOTNEL/t2aLRdEXXhwwxxfWnc33VO
ql6kR5+z0na9y0JwNFSwFoBKWvEJrdzO9uJvDQ7rpprIJjam5c1raFjQgDS0Pw4RiXCNrORoGXTy
vFR/gLjg+tacB2GsnmbD3RGEi3wkRoqlCZ1pKyskLfvKGmPYLc00BHOc1zvNfYm1stzYaRFu27yk
P6PKnS216rzE/MGxpzOYGMZdNKU9aMr5OOifrPxj35sdtR3axy4jqrUlr4t+/lZ69bvRK/AsAJJc
i9DjXr2gyLWAHaWxT4pnsaEaNPwF/urGIzB1089TsUmd+GALTd8okF0yFS+AxBqBSBLMV0591OhB
mZK+4kIM1Y3hYFiRzXPza+SpzzBqWqBO1Xe6vC1mBnwtj78Q5xZBZz4Tofis0EsydYGWOp48kKnr
bKOfBjeg1zbNg0PLDBGwDM0f2jcgTOR7OtqXamJon3tnYfKywhhvLZ3qn3N6ulWkDvd1dw6XgQDZ
ct4TzytJly3jw/yb5Gz61U9ZOXwYA4Hyej/fi5TKf1hWXG9FI5BodAZ9gjN0CWRyQDMM2DBin/Db
agAIln4qNtKmrQkF1iztWE8UWbEwGr/fs+31IHdo+BMpcLLqXVvY4QPZhv2W0U7qT43zLKcisMqB
E4EGhjbP38i4zwPDY+DdtX2y6briFb0oJseeNfSUJeQlod6ULUHCa04syuhp22n5CzD/B9Bp7qZ7
VRICXZNk+O7Ho5uY35WWfReJ+dU1FmGBLWR+nTUUHe59OQ7zzi0YFiQGWnY3R0cUz9GbQRd0KoD9
jXP1qKfNpVkbVeW8DmL/WJ1D9MLIB46RynZKbODetdtJk6vdub5TcbpJKkm3ZBXqNtF0rAwuCgUa
IQm8D9YLZ00Z+alxbIvkzkGIsanz6lJk1U9hOcemkZ9dwsJrEvexmxeB0PMDQhX6QWFPXssY4qt3
x5ueNLMIVHXQoEDfDlYKkWdUWSA10uhNrZ83ml1OQWhpXy5kozhUCNETaysIlTJ7R+7nqX0i5o0x
dCH2dAH29kInMy6fy0nfCVK9d24s0Q+jWUlsdjOtevP0Kr1RfhS7K0Psl7JiaOP5y7z0eQB/5ilu
l69qkq9mNT8o6ZuFbHYymm4X0JyZhDzXkT9pSHlbgbF2qw7OYGUyURPdMQtDZNpyPyZa4CZk3b/P
Sf3hRfmTrIfzJNE06uNL3OeHDg1ONrFPpH23A8kGmkadY8CBCNoAo7W5HWQ1K3CtDayW4xOqvJ0f
mq4aaeLOMOPgQwMNILsisj/mfvogm7rYOLn23LmAbPrEfO+K7GsEp2c10zv+sj/IdtHFWvtFJcdB
FE8zNnI/16tf9QC8PIHDpDIU1WyPR0GI2L5iDIDmz6J31C17BpDA1LpjNAwPZBqRIejSHx97508n
OtAUXGHJ2CbqvRQgfwEobzQxEnmpl2Cb8rPZlw8ZaJ6NsYz2VnjefpLe8b3oAPRBGzpWk93D288Q
y8/II2JyNEljPxGKUV3wDSPhc8CmmxyRdUhnh65wb3/pRX/O9PFt4EOx9HtNEGFA+sxfvFY7ceZ7
RFxWb4bBYdNHF4Nk+so29306HqYq3HWHbix3HZuFkwQrf2aH04bZXkL9P4ICdupLQpfq0JOnpncE
i03eOatgfQ5Wxjyl3I0JR+/ohn/ynAjlDH1aObWvcujPptffD27uk+fwUPfRh12wbsRCRnTDmL87
eOrhk1bKZzRDyoMg+nNh32AiADa+pGxojZGKZtq6lo7AeNgL1hlHj9VyVVyIHm2pAxKdXhWHy/Aq
e5rKS+5OGzg8d3k6dZvGgQioCwRHVhE9VTL/U/dTuyn6fAwabyAxEtNhG+tHpXu/HIsico4hZ5eR
OlkdVXY9hB9Dz3G3DOZOAvN2OnVr0b2DnJIFIO6kljMNbUJQominQO6+wiBE6BTRQrPoHbbKYiM7
bEYiTxZO6EYRDKbjYfh33Y1KxyIoHrsCRpTKNH1nWjAbujb5RQB8H8K25wJHJfngfevTMJwNQGSs
xuyDG/ZPmpjBbnrDh+ghjc9agu5l+Gg7bxcpkKJdQkaxl3lBTougZcCRI4wPSl3j4KEIa0TqNxEd
gUHXCzrW2aFYlHskZPLVSYD3cAUfVP1t9NTG88jhWcHXSZOz0CoS5kYYiim7S5P8Mjj9BLiTUDWR
37MkzTlKqh9CRuONMAbGStZz2LkElZS/Dch17tLikjBIBAsTl3zO8naImpOkWIz68qI8hobki4C6
usVA9EKt/eIytPDtaM2KMKev2WYFkLlqurgelxo5B5k7rAmDXM0lAVJpB0e1ec3MhqNj9GW76He2
KiaK8TzbCJcaTOboNqLkR9HP7k92tRKy7Ane2zQ+29W4NUx7orAiNCNxYDvI4V4bp/qYaNm9FVGQ
k0lbmna5t+hMNc0yUtDGao9J2+pkEdAQepZx9Bu+FezUDM1ebDQcAew02g9Nv8+kyo6htCaSgXum
lZeiBmMG4l5sctS2h8WO2qCDiOmNqZ8u9m07eGhThz+2dkPU8jkhmLWkCQ3wEe1dVm+xMt6nSoid
XjbvQBZuhnKB+FytiOaPRhBcPXkGZv0qfq6FQyWEBsqlSbBp9Ii6s0rATCJBL909oiWbaEhn9FOJ
uUfOuELsz3QAAanGmcx2ae6ENT+Zujw3KUdgzBbOBKESTCX/2E6ogryHOFxsY0PuEzl9LNMNypnn
HEXqhlyQZlsYbCeixC84MZCNLKzXJV6lfl5b8ParBplv1bb50EPezO6kGTtJ4NHGs7VHUYmdAnC7
nqSqDRxUrFAzAur9Spcj/SPjxKZZJ9CB7yq2fptSm3ehqYAlYyGFaMjyNM/B21ER2h57f6XhHaAw
ITYxxr9Cjd8nMYykzPqxZF9u5ES734aaxHmTFqINXtDUHxJXN6HKOUFGyulG89hLHNv8pOHyhwzl
+qQyptYmg/uZqKLMNH4B7CsCpDIYKC0j0LPKXn9hm9AjDkyTwb6b7YUNl9aYpoNjKJc6IK19UHMd
9JT+LTUacNT9SUvY26pWbLq8fk7zEjuSvAGMGSwV9fPYe6T60qTYyDzejySOQ+1cLhIJey2+Z8P7
qoslDRCy1eymw4NTju9ON35BEj0s8+xL0/iopsSGljyC6MV8EU6tDZ9kLH3mIHotHlXmPAydiy0j
LW6VOzBAaXQG2d57avck2hfWU9j/GoQOqhuGKAliJO7oThhMcXmb2+IsDMmhG/XkOTHHaHXnrmbV
oapyDOJEvydw5NlUpGJ6Q7mL4vlXHNoKLaDzwECFAJc0hNm8vLneL1dqiETMlcVX9JPf9ykFNgUm
+LooSM0qmKHYEnO+Ue3AvCHea3V5W+bPYPM8hp3hgX3Sb+vY2k6pwUpMGbzUTMqtZkrLd2+6CGAn
TT+0C2SDewOak9LZjo3+puU5o5bB3IcTzL0pJAwvB4PWOIMfqf4rbpDe29aR+qIrcwqM0dnYVJWs
vsY7PTtSSdtQh3NSqhLPNyoleRvyEHJP80O0uWVjGb7rpt+zE7/FzCnneSh8TcEGTD1zPjrzayWS
fBua+1wwkC7xoeJBjbaSHJhKDG9ZGa0dalb+Ycp/zZOtzwWBWUlr0Gklr07bp5hIZ5k9TxNXb5tU
7109UnIo2TMm7BgPx4REe44HQ/m7DsnIyOL60kfxziJIZOfN06nOzN+5hmE3TiG/r7yhpv9CkfTM
QLzaaWhUNg1H/NbTHNaGHofSOHaXct55UIDnmXY7eq4mCLMIOluFLbDBiZAz1Uo7vH95SC8kSb6r
MD/rjgbUPK1JFgptRk9Jd4gBbGwQLTmbtjK/RwvsVP5sSKckccv4cAzt4CwT/RMPNY9Vf1cVqFN4
3d/wZj6pqMddY8aXBeQwZN8s80mDhUKw3LUxEa73E1dTDkUMh+Unkhik3+qHfMtL6BGxnHCOMgg6
L5Tz4hnTaW6BkcCZI0veau9UKz5L/lkgUR6SzDP32hq5HNfzObd1qO9JOeyShHWaTu1f1+MLxygy
EET16+lQbtto3vN7TMGHCPBtfCRW6DkzTC0gAWv/gpE03IxNiHro25teG9d6pbf95BQD1SbCVHtB
cUZ0NdaJU555LFM5RYUWBS/HJiJber1Ni7zmXZfmR2OgpSrQTNCw/VWx8TblaD1oeUbLUFhvirml
EY0qIP1n5al40Tm2xVO0yIORU6CLiFA+zk5UAJD2WMO6JuzWZrAQGkMSpmF178XRQ/2HE2/I5GfE
WTnF6iEXrNRki58mHYlFEfpb3BLUMJsVeVDjEwDSfIeG6z511JmxAkY/Lb+IPOoDFoHncSW3ztaj
8RmV7qczdC+dzo6Z2S9kXzyasgxERE4hEcBQwAmSnW+6lqMFWxcK8UNn6W9Db//WHEVfGaVbZ5Fd
l+o0Y1Ku/86SWDgm1LEZLlkDB5wTADK4Fd5svIfr4tXVovMCqRCk9jkz5ULjrvuqm2nXONpLTiTx
xomt0R8rCm/dRs0QsrdQxQxl5WEVF/rGFvlNFfa/S4GFIh4WoJTIn9rh0cnFySpk55vaQE1VIr/X
AVRPqaYFYs3nHTxjixWcKPq0+oqL+AC44qZN4p2e2d+x29KnapkCkqRKlGKyN+f6kkkCRdsmP9aK
yNRBr7eowj8zo0MuapLQbSfbNGPwnPbo38IScLC95SOchvjOSUpEwuO51Az4TtKIN5gew9H6FfZY
KMLwZym1J5MooUlW8ZOWfcBMLO3F9LVIR401mpcZ9lhg9caXM/RH00seq5HJOg7A7z5cN3acf8yG
es1KfNWkLUC/qvjOyXiZs/G2SpHnhdEnJcQnwarxxqnUzq7nj6FefXk6F3Kt8FAELhXscRO1HbX5
2qmc9kzx4sCaac3qiUkAvEk3If7wbBIpsq48FzlxSpX9q3BHwQRde1+i8aw3IKS98tbkFC4cd99X
lesXI5C7st8mY/KW5K3wfxq7/rKt/HdY12gtzeqhgNbYOwUnF9mStmT34PFOSzluQ/LjUTnh1Tbq
Ez6jR1NTiNNx/uKyOMwjWMKYbNA01WnqDaVib0Rzvggr0JmpwuCK8IKUo6/7/TKlJCUm2W6JnBMO
yk8pmo98We4UnC/GavKWI+RVZtDatCHwygoNphvtzTb1nXFAcKyRFpUuF8xLN1Brl31jW1sbvAHX
H4M8ytx3TY4utejqQKYDFH1k4JM7AFnnS9WW92tyaN449FM2FhUde3F5a+Uvg8gCAlTv27h/ixUj
8HUXXGYiphCW6LtIsqPgn7gsebinI/4WOv2Fzu1dCCifVQI+tLwxtqQQnXJRPPax+V5MUrDQiylr
8VO5HpQn0XNhLJPHq1Qg0mnK0DyuD6zGHgnVfqv79IvV7xMu0P4INp9M5SUM8L282fW5rcN3ygP0
GDElSkij/qwxyGkNwlaG2c62bmEeUBnR1ktni5KhiciH1M6VU2sX1pqvU0FvdxmcHXnZZVDZcmRN
P3m7YgFFs4g8O5TtbVlpDAj4A1s3075Y925mvBAiCd3DtGj4JguQlYRkRZMb3ahkZNEIOYHZvubX
qU1s8Wzv564wbrScCVaDE4FJhMNCzY117BnGfp695og9Ltm0MxlMk2EVv7S5AxrvZN3++uPfx8DQ
pxyXXR4GDhYOQPy1ybWqJ2zcKSqyDNb0p+nNFQkwbgIspDPNfuPNx8rBko7J6UPSRzYE+lPHGrQD
32e3GBSqgwjp9AGxZ2nzsuRtt1dU6O3INUy1NCCT/pF84c+hz1dnF1efRRuPwlDe3gl/HDI7/Tk3
PtGRca3pkLuluojIOc7ftQGgamVR2svR+BOWLgcNFXYRhr+tVAw+LSI3ABsgPAuIs17ynSSnJbe5
Sca1ZIu1U+yg4Qudr9gzv1SHfHvmJBwO4RESM4B0Ola9Z756GdBve1fP2m2zvl2yTmAsiXxqhHzv
uS/w88AeliRLLKWv5vS86PJXUd/VqVCbNB8fy4jpc+66x7YWtDSdu8zETe643+1kA/GPmvvZzh/S
dXTgaQVtw6k9CT0a/a61OCI8UuBxld2Qj1EGTdRMzPD7gOJ65LC2jqUSBOrYrN4OVhQLYBMoO3QJ
kcBwapiomeVAaIzabWrXd22q3qZiDVqcUrUPreJnTJbutoe0EdHe1m1WylbkcYGdLeYDlrX1Yv0t
mZ1bL/oxO4uZbEsemsuCs07cktNj+liML6GVQBdyWaPFkRVtsFhvph6Ww1RNvuulrJ0de9wwU92n
iW68Zh5na9ixrG5psUwF+VBGchID3RepxIU19pPUi9eucPOt1ooEoUX0BmMEC7tr7nEz6T5CD06D
q+jQIXaIziFNqsFf255bZWJWN/kfm+u0ddEIhrSzbE+QKb9lnixmYTvdlZ8LTv5ipFUZKoYrIFSw
uDNxH/uJNZxG7pJb5q6fSWngaFJPRg4QULdAvqiqRlZFw8quv7O0gf1Sjod8ps9s5LZ3NMWxL/ph
M0cMprqF5pPjZJ8DTT6uNpW2KRE9dHkVH6NUrQW0+W5jcdnQrYzAnUztvV4UDFZM+3e1jp7Cj4YO
i29kGrVrf+7oWSKTbW8irIEDxchDKNkry4pm56DjO1EXhb/OR6NSb73ShpI+M/aQa2LN0NDxS5Zh
ZF7GDgMZIdu3MZQKyrvN1GbDQ0NmetARb7QC+U/05W8ju/Hzgb7NBFHDGGlrUkvVx1Q1ED+4IsSN
CP1mSPTbftR3BTXlZnZwTicLieVCv/NqYe2FPjQ7CJHHpUmdjczKbWwS2LJEXByiSHSnkX575iJw
T7PpRZaITPX+makZ//9yQfpDRzZMuvQmr2irs26FU5tKolfUDhYDFImmTM69w/y0aWna19akYYqF
B5l7xXbpLS7GY/cGomdb2mv9WWGNW9TRzjiT5kn1UsrFOjhmhZpZVPON6NaZUIuchvgNNHxO1lLX
5uSJ493YipjdQhsFBuyORiAHGsssab8UeVv4jlGGPsiVEi0nrtc69YlsKwFArYfkXT7xFtnMIWzl
re0LIdY8heZsi/S1l2zb0OjlIU0yBEwc9th8XlrJN25s3hI/EZ2YSHJaYyQjXfVqezbC4qw4g/qc
TlH1oNNCYY8qNyH/lW2cdeC+u5blHu9t1POOoBHF1Jkqy2HWs5VuXflppA6ChTvxwgURq4Mo9wyL
LRgxO0/dVjHhLXhlP3UpiHs3w61K51drxHWpHPXchXg9kQG1+5IgGk7R/d2ULLxI+xGkBNHWiX7X
lhwCxx1uImaoNA49EzBKNNM2l/U3/GY20ZzeK33QCJ92ccAol9iNEmNCU6OnNenQmYSNDCRsluzJ
dghujQMJ1399K+ae081UmkdAJdVCWWGzz4na+J4i+1M3f9S0fIOeIdwCULjd3C+d1CHjhPShw0/g
W/y2MOVOz3FQMDKEXtNhMqHvoY3qMjJjlqT4pLHadrH27rXC3Q5GS+BaklW3TP6cbb64pOMJZjqM
vXzdoNJhnYO5l4qVde0esI/wYWJkAZftY2qF840MdWYbLH1EiSTHiappp8GCR4f82Gu5vmvdexgX
FIb6/KIm47B0Ol3hqX3uFRMROfa+GZWdP42eQaGYL3z66Dbu+vdcMiKzfkyV3Lus9lkEc1VUakJq
xHJgmBhAx55GzX5o8Y3fReSRaBVh1oQ7BWOnfbeVercicr3y8DYb0FaK4Xt0aejXKS141JVPPU0B
8t48uL+lpPlhPauQ5WEKvWGLQedTW91rsTOfJofogiJNHzRRQ8+3Z3a5pa42FVKUwFCs+ZyVid/V
5R/dGn/3SqdikePB4NyzX6HbY5X/RrtBeiX0U+a9rIxNp/3FN0rZq+KU9oud72MQuIgNg0xLD4VO
oHMbWvdN56U3Vce+bTVBxEbezLWHPJAhuNF49jbux/FSu1sL9WzgToK0jeFznqs7rrApVbC1ETX2
ubYq0YHUuzldDbs96w5C2xDIL/V3ismKpUL6aOpe6McNrde4shPu0TjJo2q4KyXOXO2LXvv4oUUH
pq86aCdxUR1jtmUqvxxnZbMIlkZth7BO8V8x9GUfeUt3l6w3Nt23AiXtzfUhmTdEGdF5qDPJt+3W
CJpwOhTIH9HkmpxLCVZ3NQ+Kf6vmoG44D4e18ZQOScp+oL924CUCwzQdP7IOrpR2IBbvNUpigcuN
nnbVFeO2DVnIFCM+iHTTTlVzbKbuSTn1sjdTK9mqNr9MSMaYHTOds9q82XPwEGzsDhkc4YlZLZM4
SjjOsbj0wVTQHd5abTdcVO3+yks2aLnkm6I22kvv9TUZ3juXi75bw2TpGW9AHbtrw5kmP23GPp5+
j4MBRdxhLJ8OxoslURbW3UfdQHLB0UUpVGy91rkrmIgF9SI6n6J1G2IdVIxYYeasQRvjn7Sdg1Cq
nvjCm6wdph3gb5SL4cVbottIslZhWbbLzDr2Ry2jH2OMNwb5AxQ50x9OucCjHPfesNqHZshow8jo
JZ+ZfwquSxEE6Vabfybyg9PQMi6JbamgL4top+UkIzSG++PYaDSL/mXqVbgRYJB9Z9Z9p5s5P1vL
t5jcQ2sRk53+OJIddCnyr2bCW6s7PbWfRohROUen0aqf2wwxRc/OZXZP+DhOXovCJwrjbZi0UDwG
c+N44mt1nFCIQyfpPNPyQ9M5myivc+YvWxXJo4fk5waj4rOxxoxHtca0vWIDOOK7yzFb4iOqaL7u
ptAFapPmT55kTm06ZBTBArmR1XynLKYHtgjf43sUKJxV/HBctoOJdF+1t/OQ5XtkGcdZhXfEhWB9
oReRGRNSHYe/Gc3za1Haf9pluhViuKNKBVscn7KQV7B3agiCul0mBvbutTpjjnIn01hQznYFnZP/
x9eZLbetbGn6VSrOdSMa81DR1RecKQ4SJUuyfIOwLW3MQ2IGnr4/JL1Nb1X1uUEgMxdAiiITmWv9
g7ETVrPXBnzQs+FJGSft1IIF0sEBb4pol1UscRvP+NATo13kdv2qFM1EnivhYcDnpsPMFICeKjc8
NNTSyLl9182mOWqYxcahO26UpvFW9VQsPTPk2xJdUpQZlgFzfVFtkVXag5nkUZ6oOvz+8ltqYyfm
DwaO08pHYLXfEzP50VThxLdf3/aC/4sZYV6I3/rGnupvgUESMo5nOn1MBc3A40kv3GBpIlFGhoGK
rcXH3FXdBuATM+xd3MTP/P8fnR9VWXmrgHwBaVqS/rWnLpSebZUVfAz18FjrzkeZNq/uWD9RhfCX
eqygk+9gnOWhKCV8tgOmNqN3qKMquAbbJpBsLA/cRZtNgi2/StXZ8Y0DQmk/NL93lyIHJzZXs/IG
ej47tXSF7c6+G2zEH+5GY9w6/ILyoNhmTNy+rXw12ugvxM1yMs9i2BYqsDbo72H1kTv1Kz5TZKPz
4l6YG83nycmcjrqyt8vMDvXj/IeeuGDTh3XrRkDqVLPElwHeaTnbzygjADtfe3f0Dwqa7jqcvNMA
JG2Va0gjAL2OhAqm1wvvBmvSFnEUnspCwbXSyI42bLUkF9m2GS11DWzOYnXRL9vc3mr9EKA2Vgos
WMSjzo1RWOPnn5h3FZvSAEYn7o4hxGtPNMzw27GMP8JCzKJTzd7IFf5uXDlNmywOy1s2YbMH2ti/
aFPoHchsLIca73HXirT14ORfwrJ6MFqMIJCp5m1Eqz4D6+qSLYfvbZ3shK2QoFy+jEYV4yojOaKp
dwH+jejfUFKxGihiDJg7gZzaikYp131530yqdsizbtPnSrASCYuyst4Vuca6lZxwlEf894Z87YbT
KcqYgPxQ5Gu1bO4CF+P2QMV2AcSR5in12ksV6Mrd13So1lVXswRoggdFY9Hf58V7QEFPxJhReoES
rZRR/2434t5Um13mpeO60Vjvpk1ikw8yIAulKLL4/UMTGD9K8xAYzJr4BDqUw/7ywDgUpgXNvfM+
8Ej5TvLLFO4LFZTtgA0cnJaDwaY0DFhGDIF+D2HlPuzV+6hvQXto+zJIs41GesDO7IdB92YoD8vR
UmCkOIJ1LSv9tR6iLyAsWY6iQ2U1HUSN3D7nk/HkG/GjyZyycZ12m1TT1iu1O58nOWTRZVtQIMOa
ch3HZCNx7IyjaqGLwVgBo6TlBix2SnAxdUbWHC53VITbsdM2TtOwKiHZ6OFZsCiV9GgO1bsfd+9J
Ta0inhaaeExF2/KjgfLnF1/10H6PBuuj7Qr0+vWVoablFvF76mUjwgqCXbsd/iAlS8G+zCuSZ8q9
UUxfQst5iZ1hp+rGXoQsVZVGPyK/A93DBKPT8kC0arddHP/STGUt1JIHBtIQnWduLMETVu1/VDmy
gckP0zDxYUv2JHUvtkMmLm2K18n3VtU4mduw0Z49fFiF8N7CdkbER+FR6QFSALTDBSIbjlaG72mh
k+DO3GcVFbfWL+4RPOpAXnVPoiMX0wSQYQvHPkEcw9DOLx8ziAwLbxqPeeutosnCRYkQKiZHA50U
yqzuxnKrR8PKvlc1XmWK6qC1DyBN7b54Jullw4NWYLlPfaOxYLNWTLlUoNFIAIZrPicYdEI3QV7M
MqrvudquFFCqAtfQIdLvbc3BMxTdwJice1v6u/mRR13gdcoTa2GGOdx0qD6+sC7CqM9WNbhLao1s
uzGtWyjCeEhbu17nYHp6F+Tj0Bz0lmpwQDmlUn6i5IDVI7nVRV+hIAkuVXf41/bUy9NUY1/q7EnB
MzdGWslzbdq2WvuSqaTAUEWaGelbBWJ37dksSlgo9rBV5jIgelIRshNqMJIcYPXr19+Eq23ayjy2
joMeSokzZMKcjaCFU5DQbJtTX5rNSSui9kQCYqKs1ys74CP9olbKYZ/VZvkYm0ryyLZ6PpcdRQ3/
EZ0iHpu2jxakHwbasrLUevtrmEBl6NbYGop72QUcgDqEZb7dbhL3Qcw87g5ra6rLR/Iw4hG42FOp
It4huwzsXc/CU3fXgDkqxcB0w7sNV7cbkUiHpd/ryl7GAbYeLoPAvn6+qzzALdmFECopW/POZF9t
180ShJ2FjMvffWnkLjVEfe5lBNpdI2iXmIS2lfT35tD9OrC3u7hm3t996jdZGyCl01PQ+jteEzYq
FuaROql+vnWnWKudAxBG8qayPy1GrKdC64G9yKbUhf8Q4+n5RfgAp4qyb+5k0/aKZPaAm9bRELdf
vCpID7ogl5gHfcuTo3EveCAsU+g3zTJ3hlOvMvnKS8fKq5cBYL29bMapF28hNpir640Dvz/iVUjS
bH7ZKkV1LtGuofKlXK98pepinuQr9RGWjZPvBiQkCO9bke3YTitL2Yxgnp56T3/OhML7UNV7Q2j1
k7yPxpWkMipxlDeyckB9Ivf8jRxtYms5gumFVZMWF3mwUlFtkoqfFlJZYbhs7QKtiz6rl3IYRHNx
4QWjXYUHM7P4HJNFUwjqiqLW7T5JPQ7sB/ItSQp90zRGdE+KPdwU/ZA+UIKfkQNleUGizlkVQdQ9
JkhqrmpUFZ7GSthLH/bNF9Ze1TLo7fSlIfvG787qX8MJPTsntZyv+WDli1Rpi29mVX5gKgtdsspf
3S7Ofg5lDm0wNt7zCSB76hZ/NQMrioyaChWOYtmpJRPHpD74AyuaRXUkWwUkN0OFxrRj4AdYE7Pc
6Yieim1ILeSDQsTBaCbxnlbOxQHh/yPq4zc3D6vvKnsCVm+196ZTu10kcTpuojLAGsXTxAUzeXQ1
U4cpaDZcln1BUkKpnBQWP50QFzmgBZrDJOGXa9mUA1VEcigOUoXlDre6xpXBsLaBmK1ks5lvUDi6
u+4GF0W936+B13MBfJo6mtWLIlxOlaNuFENDhXiOkff3qAluB2F117cqB/Lab7d5TU1Lhsj7D4oK
zr8LqfcXAjwbjPTd1CXYRVICvcctKNu1woqxBC3DEz8zZd0oQ/yEiEG0rDSr+Zalylm3yj6gRnyZ
XD/8S2TWdwDe3mtv6y4WyA202d5Jyap44qDkhXFw9N7dsHnt+P1nOnVxo/va+91Xq0DKJbTWsAf4
B03JdMmd0n4bbL1YBkE/PXpaVGw8O0NuJ6u7O9D97hbXZv8eW9N6ZYhEfQFRGCOYFD4INXnMJ10/
G2WG0IJh95QmqAW2SSjOfHEoFAVFck7YOm0NtBZOSWKm21agkpLmFLiypB9PiWU0WyMHVZCbFP9b
U8tOWjvqW5RtgpPm6faWH4pzTBKIAAUTLr+yuxzQybaE2r8zrDi8sBphSac59s8gvUNXwn5v2Icv
6iYYH2VoZE0KWZm/Q4eu/hRqQHN+VPH43naNxezbJk+gp+Ij3mfb3kfbFLVl0hmyj4TnthNlH657
7EJXZaVS9fP7S6bXOCvH/rTWo6m/yAP2ss7SQE5iI5vaHKd1MHEDo7S2JVMbxt0xuWxUfYK9Honh
el0Yk1R2db+6owj+PuHmh1AVmX6w/g9N6SF7A0+J3aC7K3BRAWPZQwaGl3AxUBVeAdoZ1rKvL1z/
wuoejD6Km9SEiJN9Tm+s+hF5JtnqQz87I1G2ky15I/hp3i7GPQ84M/eQB8u0fIyb+Q3d+sBzVpRy
bX3f/o6j/rHSkba7l12l5+ZIulW7osJCfUjTZqXqPegKEijNRolN/nfYQYZr2IjwMZUpIZel1/cO
jwWAAHMnuclkeW3XokKAjzzuNVI2Ec4n1TQfbreQA4UVNPc2JXU0p11kYPr6XvNHdScT97mS8ib4
Yv5/OgPLVneKRopfXigD5UEOwEOlHDxfPE0l8PHEs/fBvAEVYWWcO/I/90EmgLWgGviNrGFNkccq
HvQSoQprgo9TtBQcDSf/yPXCu0QBxBtPkE+X/ZnjPSH3oT5583JXCGgxStgSnxeHokQVyhpxm/bH
XKxlfxuyI+rb8pUqjoM40YC9akzpMrOwnNXCXjnUDt+mhTxtRpxL86FDytxSDrKrihNGZft6Kntv
450HcS3NlL8+9cvmpz5Ld7V9JpJ175JDxfdqPIT6+OugqvUlavlbJxO8eBY61lcthnyglkn5jaLd
u2WW9nfFyV8aTWv2pm2YW1eLw7WXGah+oAH/YhYa5TMYHrnuMp8GGrpMVRq94niJqTETJqgMZV0b
48FFZcsfY2MFKpz5Lx/OoxDZx1gi6tnW+tfAqlUQpIXLjr1X7vrXna51yIqqlO4Xam8EOz/L2Vo3
ULtcPfteetob/uTKI4LZxSHXkRmMnAlAwtBuRFamr51KEW1UUm2jQOH6ZvtLbpCt29euCso7TVTp
RoUgti/aIHtxx3FPMjL/rvVGAevJ9w9Z2MWPvhn8JV9u0l3+g2Io7p0i685+QJVhmC+Y3wcISmpa
MdjA3A7MLXKSP2IkSU/yYORDexJmC7zWcpE4UNilCwCSJ0OPzGEhY+ByzqfAtOHAmYdfzd+3kOFZ
Wb5mWVrsbrdODWDBptI161ZADRiGaY9ui3eWrTyBgOZ0yN7LZlyBYgGeuu/d+uxQEGz2NRkQ0GFq
tCyEUr2OHXXVODfFmzNRt46GtP5epNkrMI/+JxbNp5b16Efd2VCy8gAH+2JaFC40gYXCRn5OR3sB
/JZsACHjBuZMt8/giTfwlGdxucIRKMzpWrmIsJbeyuZtIEmVDB9kcJYd6e776EXpsBE3EKQ+unYo
vE1dAvHtB7veh0Z7J1vyIEOsOU42xcwuMvuAfFnjXKJBVfa5C68rg6XOLr1DREGHfLWK5mEZUym+
ukxTcqKVZRHDY/UnW3rl7nqJrqXLSg+s+2sw/6ezhrOEVVnOBcIQN/n9Gtfrez+r+GbxGjWQgsNQ
Nv1m2YDDfgySLH/05y1HpFZgdX73uXXbrBJSYEB3kISDuaI/VKrrHoUeV0e4LK/sia0vKrQq9Mbs
h7J2kJSNwZM7fBGPctBC1X4FDqTcqSU4waYzym3ugHdNGyN4jvzCWZcd4gh6PMCjgt6JeU4H1W3I
7C9TCsrGKwLlY0N9zf/IO5akRtVYXzLutQYgmxwHywhXZZxCIAIp8EQ2cz1wrwfDMqynqfJJnDo6
O0xIduzNEXU3zCZeyFHHoNI5No5/pDyPwGgUpeeytquzA2KNEnoV/RBOdlflsfVSGaUDpyJADmTK
otdSIYEwBzj/vJJaak1S3Q1/gBe5XmkzYy3LsdYfqC2RcXdE+qVPYSgh4BldYt9HN0prCkokqbPt
R1s/xDwjgMNkLRXtuDgyvzXbMVOds8nns3aSxLgUKfZ3kao4X4ZZsgg93oUQprutW38aF9nswdA6
o3ai1JmSuER1a+7KQfCfyvlwjWsqs8DbQvl1hRxpxhGH5N70sSCE3E6New0isX20jTZ8Km00KyKE
3tayKQ8EmI7dPrKyn1lACA/dAmQfAZpJOpAMSL/3vdbEmbYLDnaeVqc+7LN1kqXNix7FP+W/WjP+
iqw+fI/5rpJMHzG6mK9xkSo6mPM1qUNOoYrN+mUy5vJB73+Y+fWa3Eu1he5mv64RNriUJM0PUKq8
g9aM3oGSJ/WtXqcgIeI82CQ8GyrcsBnK5dDnUxbBxkppo006iKzFpMCEx4er7qLmr0flGR/1MUCE
YWGpLsd87rgdmjTCABjU65cJIu26HXBcr6PBOBa5nqwjK1ZeIcnf93wL362oezDr3niFt5BTFq//
W6iftfdy6WqGw0PpRb9CP93VnFQ81guRkEb8rle58az6Vfkl6P5oRN13rbP164jm/THy+ZrSK/tt
XfmAUCbR4SxeqwPPWBj/FERVcy1PEw1BgGg+lF6MwqR7r6LbdaiSeb8mT3M0aBU8Vf/ZK9sow1d3
k0HK2huVu9wKDlBGzG1KqfiOqrxyJ/shvpM8lZ1aNrjoIs/RFP28fCGjWltrrZ0MqGWvPJUH4VrU
ypw2XpQoZ/yKlyOjFnxrvSo8jMzzDwE/jV06kJjTMpE/+LmWP8gzVqEvDcXUu1v/4AfazjUo3MtL
/xkL2vRXbIN27wKNgxbZYTc4yYOF0Cffo8xcOyJDu6Rp4X7L01tMPVLu+Bwjh23VQqylw1gmAmYY
fFEQfz/keaOSn55PdQXElzyThzrg2QU8KVzc+jrdHcXp1k7sKdnEGTpm8mIojig1fboP6UqKNHVt
M1251Mj+uAcLJ2eZj4MKvqaEq4VcX+dFDwgZ5A+BGuYPIh0dOOK+sfJGPftzYNd0CPjdekvDcFZU
Wo2VvFAekFbOH+pdNUfKjroHH2az5NjC08hwmnmdKDeeMEMQC9mEylRsawOlJdnUTSijClzNo2xG
drTiAal/KT1df0gy84vs7iO0WxsTD7l4zMfXWqPUyxbC2ctRxVLvcdKcLhhlm091Pl1v7aVme+jj
tkRPiYuoeIxrdIXYj85vS0tREywsxTj3+Cq96j7OJP/93Zrzu2UZFm6oJA2vt3crb5nwbrMagWYB
S38rldAzHhebpgjARc9i6Vd19FlP/dYUdQgTzQNCI0flwDSkzOyynar5W6ql+U62xkwcmCqh+KTa
2otZ60ILjKIHtN2GVU0+ez3UzgiUKcyWPkIF54KlENZJvkX5oUI+S0ZfL3SMEOy0cGdfj+jBUuro
AbxZwNaivyT4XxwRkD+0yuC+qjovP3oDrCPPexBd8lzP3bkHz6ZKKKc3beK+Do0RL0nER0c52tgx
nhhj8hJooKcbE4udoVfc1wrS2Cav4mEjr9L1nnRkG8dnT0m9lyk+ypd0lU49ovRKBXB+KT+OKeRW
ubKVzTEZ3yZ8Z9GwqssvdeCv5Ut6DbUxbcL5uu1S/cWENZZE7qlJDSoeqgq5GCOrE07ZzqkXFrWX
WLN9cKHm0zimJnJDv4cHBQzD7ZJpmkYmUST2LR6thgXrJOyegrDtnjBaInWYAg71A5pI3mAg04/f
bxFa6z/3sZGeZDyuJ/XW6CBaymY133Cu4s73ktf0VWYt0RTxtp5hbZt2rO6HHL49CwCg9pXCr1VF
JLM17OA9vLRhV7zj4ZSBEwxmrwETtu3UuBD9+/jZsusfnqHk74mvA3+xxVdDt8S6QZnwSDbSPpWT
JvBA8pxvsSJWMlS41Pn0XnUfpxRvuFGNeJJYVf84lV63kK9nQ1JMO1t890ugiooYWIwpiXWoIVWu
i8h2XwEOnGRoE+tvnavCQdRtjTdFRkf+DYXfi6XDPurvvyFhD3X9G4qMNZX8GypYQ89RLn4A3+02
vkjMTaom0w5wQLbSEfZ4ls2uSvKVHqr6s9nUv0YnLzD+aKqJLnYUjbINbGfqJIYSv6j4pK/UUa3O
gOH7vdCSeodsMjqiSpSuHHTzvo5j9woE2vzLrQ91qkwfjWCaQIQ8hlDO1ZPnV+eafGbRIrjQG/n3
PhPhFr2sDPm7tC+PZOawjJrPPjVbRJ6xGTabJfsAooXoR9gR2ED7TWafU81Y+4MSHSkbucuUvOta
9gtXBwsE0Tk/GlaxLpoey4ig5QrDizB+8Qb3eoN+bzgmrlrabK/nOOrRNMGCzi0RB6B4imq8DnZV
qK2rqkORYB6QIXLU6/TiQAEBFf2YAhVKYJu0CqyTSX7zZM8H2QzT3j5MmEvKluyXEVpG/Yiij4My
dR5DfZ+v7Qs8jkIr24S43iylADtM1+cSof+nKAAwWWvgLKQQujPVz7bnJk+U08Nrf5k6y1bT62+o
bcA2795RG+cZBvzlEpSmvwuQDtq6YZo/JT1FjkZRu3ejV5cIQLffVVSbVsg4amekU3FAa9NoMwil
fqlU7Tmokh5JHYyyxtx7tWI8VGLNSY5tKXo8QIwR1f4xeGCPARk7Dy7QyvujoTf2xZoPpg5u0Sou
YxzZs6JYewKCeYD/B9ayMpNqr08sK27xbV1HG7Vhyyb75GVdCAp/jNpsK5tyQI2qD2TrrbtbmAOS
yqmL7B7ypn1JhV/fu52yvAWgLMPSLB5/3m5TG47YNhOkPnmRHGjbaFglaehDueBGsk9r8gGz6yjb
y2ZX+PYmj0rQECreOF5gvbps6Q69BwhANutxDNco1ag72XSS4rmh3PUAmcp/gqG+qZvWei3HAAKb
96gNsXmidIEEf6D+BQxL3cZVyZZG9slDFOX1Ec4VtGVi1akwNv5Ulfumy9/AAkM993x9palu/NiP
ufVg6j9acgsQZ7Cr2CNjBuV1HiyqInlUzUhdqVSH1rLvOuCXb8aoawfZQkrRevDyHzJc9kSWpu5Z
tP55nzgtVFARjbKunK6DSNrUbwEcqus92FwA1xbTG+QXd1l5VKZjSv/aPAFF6L0+3Vq+f23JuWpA
5eI21v2j9fs6Ocn9jpTXUXPqn/SeWvU8Af6OvL7ePDYL7vwP13lDAPox6PdBPyYnmI3JyUr8xzYb
ux1yLMnp1i/Prn1ioGDWg2wg/NadV8z0C9mup+5nGgDMx5/h5GdWcZJn8lCLEU0VPW0xEPt7wNfU
aPijbTrRrlCD7C7u8aG83uZ2h65WxrUWz9p98/3lQd6LRUG3+Nd//O//+39+Dv8ZfBQPRToGRf4f
sBUfCvS06v/6l6396z/Ka/f+/b/+5YBu9GzPdHVDVSGRWprN+M/vj1EeEK39r1xtQj8eSu+nGuuW
/W3wB/gK89arW1WiUZ8tcN3PIwQ0zuVmjbyYN9zrdgJTHOjFmz8vmcN5GZ3NC2poZl88Un93iVxr
53rX8YABXitD5MHNhLvMK/C+YqFEvcdCBZOAdBPEiXmuJsu4HrJJO5tMrXfUhvmsUUsyz6Dyy62i
Be3iFicHqLlhoFlESCaXEUlRK9+J3O1PVp4NJ3lm/D6bI1BOyVnGgTsN2ZqcfF3bN1FbXMoIKK1v
jn+0vFzdW6E3bv79J295nz95xzRs23Q9y3Ad3XDdf37ykTWC4wsi573CxvVk61lx7ls1PeNuMZ/D
3q6pb8w9Ym2NOJMB2xiQDpkPv7rjykM2UNT+SaG4ucpM1ULwZqgvXuRUSCjQN/i2BZxU7UJYfX+3
y7b6KdKqxX0mfBHA9e8jquEvqv6SJk37bECaekzAcstet23ik+ZDMZTNVKOoMhgK4vnzNRbcg3WQ
1hXk/dZ6AWuRLicnTw9yNC+SP+4/lH/cXzHUfd9WEC19DddT328Q66i7E9nnf/9BG6r1j0/adDTN
M2xHtx1Xd1TLtj990oPR56UHyuhHFub13kFw4CgPijvFG+CHYKB/95kh9icLPah+xeRpqh4T9iW/
I2Tsp6aMt1QgQkDfuo0jmqdQYfkcdx76svMBpBs0Aw+7gN9dOF2xhxbsM4RemNcwPJ8AJqo1YL+5
jy+BtrKEJzaq5w7LcqgzwJbC+yJsisfIaYiNbIK4rXZJ44Yr2WRnZhw0pL95pBDcupZ236nmSbaQ
Li2+BNb1QtmT2d2OzYbzEHjRz1jN8kNmT8GuxV9rUeVmhexYXF8+9UHfrC/szP+Mu/UpVsNkHePX
s/x0XWu448Hq9QR4cvDWJlnyUncUOzQ9bA/6GLBRhsW4Sq1EfcMXao9cl/3+z9DEEe3BnEMtLCdW
0TD0Wxe0+9IvuvCM7mJ4FsAGjyqpxxB7q7NtiQz24Dwg2707sDlTTYouegoWf47xOitErxyVGSOc
N5O364Sio6DqKvVRhGF6b0zNt8nxKCLbdnwwUaDhC0+zKntz6yDUBKCIZq2n0dpA0GJ7DU7xSdPT
rjrIZqCIrw5w93uyAtpLCBzNNUCd+UyU5pwZHi0RnUpb+8qy33ySXWSqD7gYIE1VeM4xSMxHU84K
oqE2qWWTSjFSHzbOPHlY80Ge3UZ14Q2bTwPk8Iv9oEXunTf5do+twBjfgVPZg+lGVQ1hAvi69QHz
hhrF3bI+yCaJhmJfl6Bff3fJMxkmI2RTHtTGqQ9oSGEYm4CsiIPW3eq+Y6wLJuuvNvhniFDjdEr6
wH/xMHl0uuir6lv+YUKnHt9RmnjymisHJtpeNosmP3S55j9Sm3nza5sNPfmbwPaHOw9Br+cGz6Mq
7cZvsh8yI44zpvo/9jtsoO4iBYrQMCKYPdgeWc+5mfiTzx/r0TcPyOanvnbCbnNS90qtGicffcYN
MuJggOfm7eD9bvqqlS2Qvou2cjQoZpkheVpRrzhNEW7bwjjFXizWwUA2lmo3VT0rp4Dc9+INJNm0
jELbPyA25D8DieHHHok31AVZfekp1WR0zt6EjoFL5bZPrhkCyZ0vR6Tjv12OaMBK9huOba6tKD5G
qGhDF7bqR3lA5BWbjswx7mQzV5lD6knj/0DECIQHRIbjb9w2SO4d9JcG33EXI542D2HdYfiFzhcU
JTd7kH2WjR6m7jx7bfGPsNz6mvT1LI9VKt7FxNR6YEeCZkoOSl03oo015/VVD70EBsWcw/c7+/7f
PyE0S//0hGAf7rIOslXNsGzYWp9WQU6m5GjpobJT+iZgmLG2D2oX5SDdIo3j9dz2LesACUNdghKF
rCKHrgFy6HqoLHy3exQjqjrEezTL07VcN4EgEVuX7+ZaLql8HK63hVKna7nasjt0HeRojHn4xeOn
qjpVcQ5hc53lWVu3z5XTRvtbf4lO/DWi/3tQxiMH+Osi2fTIRMRT/VjoOfu4JMLyESpkl01fKdLx
m4IfszKCavzq9ROLUXUIz4nXX8OUyelO2YCQup976rGvY3XjW6isuHNT9skDyH90vdxMu/bJ5i1Y
Dsi+a/Acd2ve7sxzCrza7zvLEH3ojiTZ3HtvaM5OrduIBgJAUZL+1azI65hwno74oXkIX88bMyXO
vtZGdY6QzfretuyO9nnQBI8+z1IwuzM82oKq0OvqHU/t8atRW9muHit9LZsyTPfQEyi1jlS8jzQX
u8bs4fZdhjL33JWDenf9Mht2OeyMjMWsDJGHZv7ih3bx3PaFenfrv8XKe15/NIpVXO8XowmOgFpY
Le0pTR6NZNRWQ43dT+lZ8aM86Fn0bcrM8SBbPg4DD37yVTbkNaGDGD2wqnpx6/t0nyFP1PW//wFZ
+uclFnI6OuRmT9NYydqWbf5zMZsM0EH8sCi/oQGQsfbPw5O08BqwRF8mpeetrNrKsQn97fr1aVg2
m9J6q0GIHhBhJsvo3aM+1D3KRsIqeaWjabuVTWVoqR76w2NhZX65hP/xIQonOHaVa+1GDeC4j+J9
j6cogHsDhfVVX432TsTta8RGgIQdAkPNNHkARkFdwUgxXt2c5Knss7XCu49HRTuqvtjK1jSa7SKl
eolCU1cyA+LjZcKA8MwLMP61fFOZTi1DTexwTZ62e/KLNrz0MYC7IuifZESFxj3Q5bTYy6ZwbPeu
F3x1ZBOa7Uwbj3o0gab8iL/pqmG1dLbLcTxPoinxlgtVlPFbWD6hC19iJYdqRf3mla65G71gAgOH
xXUxYkQTDIP2GDo1+i9qqlFHH5H6mM/iuQ/BIP1EHlMbD06ieTwjgWDrafggUUgSjyQBSLLfiWNE
M4EtTQjJpGHsHVw7cR4mZSYq8iuqSfdvOlKUWw2DvANbBnsf5ojcpFhyyDJro+fJPvTwxpVlWXlA
vfuSJE59kq1bBBys8Ele9fseMiIK0PUz+MUjB/r3vCgnO1jmIemn90/dsul0CPAH3XXsNmXKaVSO
+e37bU6VZ8I8dbVb2ef5YQX0PDkaDkwWj86dHVv9SdWKbBO46XDpnDDiQ7XilzYEGozlWPFdZM0D
lRf/L7v50eWjTW0LZHlhT/p73WjfctvL3wKIKcvcDo27Uo/jlT5n4Uc9dk7xnKmPYF/ucy25uCgx
Tdiy0ycHcvfJDlkDdqpCJWv2ll7mnR5sb7vwIU83BYRhvgUXFx2Cn79P0iC+9sR/n8xDjebcKyEe
47aauiclhNO86KsetLmFxoXsRCOJNyEav9wAzYouUWxZd6UKhDZsG2SNa+SAVpj5euAwWBww+1SX
eLxPFXcrvMk63uY/6k/2hvVetrxOfR3RoYu/nRYH+z5KILhNoKl8s/2B/QTKnVqQPFqmV985KrQe
UeXi25yOlBFFq0WrpqrQNUTY7Wz7JhOBcPS94uLlrbPxPpRZDjt9Psjm7VAJddsbabi/dbV20m+N
sYqmFw2m5NZygrVpquGZ0j92Go5hPLhKjM4X/gzbzjEh7BVu3G1CYatLOWzOgdEQxuw8grMSiXjr
RnB0jc7AhjKtcEzI8hw9GSobsJf58oDDXNaW77wKx/qJmnb+USawNT3gwpDyx50iquFHokRYkrW1
jxm4iX51V1RPBZKWlAdJhtaueMKJJlqrbQLzdB40osYhoe9t5KDswjkMswi7LPeyqahpf7CCWd2o
T5pyOfXpczqXayZR5qvSqo16g09mto7wazqEKUYEqmkjKiJPZac8YCiGycB8gNxhFQu0B3+Fy07Z
ZLq1t645UCj3Q0gYg1lFd2H0/yg7r+a4eaxb/yJWMYdbdU7qViv7hmXZMnMOIPnrv4eQX8ujmTNT
54ZFgGBblpogsPfaz4pfyPp6Zx/Swbmfz8gykIFPynElL4ikGLZ+jZMMexu8BvyIacUdxhddX7OT
cZ7LXvcPwQCxFuXtTZWZ8fQ05arKF1ePr/IQKI+dj7pf6aPk2oLdPWhj/e3zulFTRy7KQV/KPl1t
vrvFELNQcARmiOkIUVEE5ffWAlHhITCmpAedCwkFseCbkv34DyPKQIUTXZovBtuza+CBW5uzNLIV
W8FfrfkaKw3j41oBx+ezNV8bqWDDmDfzIQZ18YUKJDKN8/NWpU2+GRycH+TzRoioveZNf/DNZs1D
mt2OraY8WS5oPCAhFNQ3/VXV8l2aFsoTNqnDsTIQooh5VFwKDLOqkFrz+WoaI5EOm1K7QQrh3ciP
1os0vWht99fmoBd9sal9CgjkTxBTSrZpAwzHwF2CCJt0QqwOHI98hHHXQwlcaejnrvIAm+52KAsL
LGpztgxzIpiHaINdeKsDymBZ+dGJshVAqV4lWA3HvMLgEK0i2AuX0ujziwef5gxcTfZ8dn8ODTUs
XuWFNNOGeajqzFSOksKYbVRQLzqEICg9AOzvJCaQ2vnvTubCXrVbtKnp7NepddNxKDXtAAN26BYs
EpVlUenjNyON9p499Y9q4NT7PnD/6jcHIz5BAXnLgsy48vJZqKnhPchIC/LihReJ8ipbgPRfNDKs
H3EZHUekRd9VBTZWBG36gMLXUpnSjWxG1JACbXH0pfw0e6zHvaPPRRgUHq17rYhXuk7V/OTXFsyc
0TrXjgaxjZrVN569u15LgkeYm+621DMD4GZRnUafuCq7afQzSvTTSUlBMAV39/4UkHMOx5GCE7u/
QlbobuSQOCHaErHaSIXCX6QP29OE78Lmv68mzf+wmHRUx9FczLdtCx7Vvy4mQTPkAVXf6TeMbm/s
vuqo+FaaK+X1yb5sACIjpWuvsq90Go1JP+02sikvTFTWfrlrULTtWHitcm+hucqnhTt4GRDZ7vPE
tK0MH9dApyYDVRdV221zkAdi79W6sNTvk6I0hzxw4NJAK2sO6nyQQ2QTJwLuk6efN/91j/ycYaxf
//uvSzPVr7tXh/cQpgO2p5lU7H39fTWI+tCpGeJVhyJJwYKGgHBeT2jzQZ6VYcprPVLba00F9+4z
5/8hCXA7r9k4ChonqROQAoJMN6hY6B22QEXAZtTWzl/Oej3VP/qGP2f//+OEXq9bK5g26iwFs3rU
DyFFOAe5LZbNwIyTg9xDy2ZCxcJfTXn1c/DnvW0BgfXL4M9m0NT8Q8AvF+qgOUe3KIqzO8JOpt7/
Xh4odMX81DOMDQHY8D6dvPxsQ1wz8SN8o/xfAR2StyQRex3kPpvI0DUT9gWGgXC3t5Ef3DT8tX/a
CXzGLB3ifakxJdslaE4QDflLMDLlK+GgbWQzH5wHpXDyu1yfqmuoGmS3jewlSgt4Q0rXrj6a8QQL
RfjjScT9+GTk73E25S8oNnOko+78zeajlTaLloWrNnt5dTRxDgzz+hEAxcB2gp9AfpiaRcAR5p/g
o2l6D5Sn5Hedl1fXprdus4BCG8uKwasHqbasB8c6ZGnpX6J4RDKWVNEbD8crymTj3lBjY2dDmFs3
Vlx/c503pXXCty834g79/N+//7r99ftvOLZNrsTWLV3VTdf4Ml9MBrOmQsHPkz2w7HgyNddcN2FM
bV+QLru+8w+KbfiHsK/uQihHG9mS/W3WOVgYzVdlO6bmCPZFaWyFMMkIYyVxk1PMCE+IGmdkw1Oz
M3pruFaVXV5gIC1gl49X2UWVTr/uFUzEZFNeMHXv3q47/Si7HEf0xyacHmVLHgZfKwGlElWhaMdb
xbofrBEBOJsCpSxcl9J4ZpGJ84WKPMwiBfY8wLcknjI+Rr0R7KrYQX/UwwbdmNhWAzZwXAT9bBc+
Hnn5KEdtsTHN+hB0EI8tXkubeK4EQvT8+0B5PVyEFI7L5wX4m9SizHc48x1ycF7ab5rh2yTCS5SF
fdBVB3X21G3/nNXyimxjIe+6QHAd6vG8mAwGA5VBvcUg4/IlDiCbn30AzycUTUfZU/A6On1GFFod
yjhUT0gvVN8BB3aVJ2ylvpnM/WfZ6tozltfuI5Ck7E51wjOOscqT3oXDQSU9Tu1spzxpYxdtYAqt
GqHxjqsQYlyZq+O7hj8I5u3WvRJzqEJRkIaNq4Psy0pvU7TZuPHjsj8ovtIB7hn7g5fqbnnz2ZZn
n2PcebRssu27DQky6702bD82cSHBi33ol4+fSVR5ZoYdlfYFxtIfqdSAUPLnOKtA/Az1bWJ5oJln
jYTmwq5ZQRlzUx7UFvl9bpZ3Bcrz/VhbkXPT9hgV18BPvgyLK4wpVKjhrBQn3zwkTR2e5QEDgOTW
HS+yQTSQsDOR5aei06ddPonMvJFXnGhOPpkaYdv5Vo8v08ElcciME1/R51H2IDAzn1ulDSkrIA4p
W/KQpaS44INVMyInvsqDWVKT3ZUwPJM+POX1+LPxe+MRtw5XtmSqNlamv1rk3D5aDZ6Jj0ni/3Wt
9wt9Seg1WwalPe0hF6l7edaKYfo4k33JJADIihTJU5dWe8dy8Y0pNJ90m9MB/vo4B0+WbDLg3TBQ
e33nVhTCDFmHKwRA/02ljP5tJ7JppSBRuAJRjZZmHraPuUVW3xfkLYY+eo/ZT/6wco2v8wA+C8oS
lloRm44Gbp+TBBnlkil2T5Xivtlh8wsbAfcl9wq8hUoteyxw+lr6cJP+RzSPms9/XVC4huGqbB6Z
VJlMuTxPuH+JAhLbD3NRNc4jFnrqjXz1irKjVgcEzV6GrwcFSjFawXQvX73yahY1v6+qGnYE8urn
vfIqPP4dzNXy7j/d/3lDqLcBErFaHw95hdFP3kLwyxwzOMUaIBF5ZndTBEW273UIAHMQy409qqr1
qFmwXxaPJbUVC+wVxaPJpr3rxqWi6GfTjMrnyY2m/eAUc0aWJpFCdeUG4FNk0w4ctBtVW52mViue
LatYACqg6NOidiNoQ3truE21sXrdfgRIeZUbwbGdqN5po+Y+Fpa1bQKIY0EbO48gcq6RYrfbwArN
LdzKvdoU+aul4MKDCEM7mQYmZJAvrZVX2P0TWtonGeX+MzRr8t9DYcVpH0NdyNGFKJWl1erOyaRs
aFriDAMEtegOQFdY7HV4uJ10UrAnoxXum55NV5uH8g1y4rsTDvYrFa/djZf507OfNeGitO3+EUos
kDRP7+7TGOxd1RGkUBVYe9ggmec8R5EonDq8RbCvbobObI+2MJ2trgze3nMpKTGUAgNpIdSDW2F7
PtqYjHlREW26oXRugaUqiMbG6YLVREAKUHTXPC5SyuLd9qGpdfbyei6emLiMG4BC2kvk4HrQlEKh
/nB64X9S/2ABcKLSynm3BFbdXRHuA5I220rw3+mpwDiPxVjd5WX1BhZNw6bbVOGPatWeMqlZ8yxu
ZH82tM6mLjKxHqjleg0DawtPMHwQ3Xng4UZXNcZbNHrTHX7YEMWaPvlhVjAGqwTnxYpK8s7uSiqE
0mCto6E+wEZFQB9Y2QoP7+A5EfaT8KbuXUniddeBebSLWN+O7GnAjCfdNSt8Y210an9w4jFhQgxK
4BFheY/7M9MlRLU3q5rWWon6DG8HjCegYCCEVpyPg2zaBNxYg1jhUl7QHA1lsTxVs5hTOejj1Jtv
p4Q9PyTRXx8jB7tRi+2VWqQ7XfHwXxUIRH0V9HKHRR7UHzd7wAobiqZi5u9G+CqmcPqR82KmmC9X
7/RqyrdUwbpbUwn0iwLJekbpV29NUKNv5Z7cdX91ulo8lpmZrDu+egfLKMVJ0XJnCatvIBxdq7wW
44witeFelipL4Joxr1Jkf91N959dn/1kJe9l66PKOY2aj8/4f/bJD5H/wtCnL5mBTMCOXGvpqEbw
0PVVc9tm7kVX4vBBdtlWu29IJp/xyw0fXK/OlhZuNRt5MbbcbG/GJANkE9wf8Th7Yzpq3CwauBwA
aW6NdGrPdqu0MJJxwIXPTu6tx/1Ig+Pcz1GtAKYdRQtec67wlb3Xu+CvYd3YU0DtPRuJM25LwnRY
X3cQiCq3psBs/H2QzSwZ+fuhbloSPjIuvlbgKRLtVcsnXim7wCt+M1Sv/d032TzoyAAq2JncwCqj
PPyPBbr+r1In0zUtF4UZ+jGLh1NDU/iv75MK7dVUxDluam1IMmbNXFvuxeRubOJud9WsuZrwT/Lc
9ndrvvbZmq/Jke38Wh/+ZeS/3ydHUmJjPP75F/7cFyVKvRF1Pt1gTUI6xe8E6RXvqDa9dRpce7yV
PfIwpuW4UdBB3ny50NgpuwAZKHbdTF3CuaBi3/JPMA3jKw84+ova38qWPJgNYF0minqhWSG6zb51
O9A/7ghaAis7dEu403fe2Rkjfx8Z8V2Ux95ZdskzJSJd0wUTDgJ/LhDdqtew7Sij95oVhcg6psQs
WCmWKJfgIXDLdnLrPqTA9MD6IcEGR3+rifM+RJr7PkEqfKw1TBRGIF57zU+sWxio4VJPg2ZXFsJb
EY3aEcawriC5y/ukzDdJZhfPdi7io9URG5RNmBM6sxbQ9HrIy+dx0qOFMoPpyu5WSXMU69RdLImG
2TzmwirwelpNWmPepo0CQgb54arPNFFsxmn6bunARMeEulwi0+5jV+pXg2Trj6wnhQKxtb5HGmRv
qWzg5frvI4hfgtmB2rSpRamtJ2zMD7aeZSf2wOUKc57siXfZT1mRp+uvXds1F+gFjrn1HSz6dLO0
iN6k1kWkhbaPiZSscrKWLyoUw3Cwsh+aQkGmHMFPr+67keJQxyZ91ZTwncIsYQleluMLIXVqBWr2
ynqJyGU0FpHiioMvlyl+2AXHaByOgxpU+OmRRWmVZjbVi0HvjkL/FWjmLWHm5K3GQQPPVc9/dgEt
LliUJg9jH2lLn//MJY28dp17Sn+ywmzcDi1SljHqw4M/WMW2cCkJJ9yYruM6iO74i3XL3iChPAaZ
3axZg08noxqnZaEXxi5QlfEF576FUw4eMXO/Pg2UZGAxSb/p44ZmhAPD5olrqKAm/hmmJhX0tnkG
Q0XOp7WYpshhSYI3X+L94tWePJv8CjVjql+DVKSr1HbDYxtXFCFoib8I0k5/w4whDVT7R6RiEjrh
E40yytP3TVtH/LB69ZxgFJbZif0jS9P3XBH1g1NV5f9a+lrGl6WvSQ7bMHWNcJpqmZr5Zapqh0Rz
cGgbH1HreBSNPrlGx8SbgzGzeg/AaZpUr1kUlze20nbnHkuMu0HXnmV/MiWAszDBKWv8Usoh2cmN
iGxGjfV3U161i/ZQReWdN7np0dcisQ7rAe4SwtTFQLTj1cgmUAMlyC7P3ZWWU/1q7PI7rDn3WXE1
6rWElu1I/vxq20Y9KGpD8qbDYSF08mtjevp9PfeHCHPhrxrjtx63J2hgQiX0Lnf0lIypawHxeiH3
+3L7T4JrOEUgHHd26pgtRV0qID3LiDdO2rOytACCnEY3r38H0x2hLb3W748OFaszFXoQR9n2g0Ic
g8HqyEpggPDlghxilza3yIEtWMRV5g6o6e2LVBJK7WEHWfc4dylx39yFwAePxeSKZanq6sl1WkiJ
6rwZUtUSe6xo+NlGlMpTef7Lcatr7LvKS0Yp2CKJa+0yOXMRM+4BpC//uZ0a79+385v7uN22AvNX
DZZoMsbgDDpfbJ1oyM+whymYC+z8pa4j0HKOnW2UuslfQsd+7XxTXKJqiu69rDjI7tHL3W2aNOFK
3pSP7P5MvfaPeHC2z1GxNQ0/e/GgYRzIEtcgqmkOynivTOVZFoTktX/rxFb1EABIPwgNoqnsD/Lg
jKiuejBw4Mw9CIuA6tZm27IEZyV/bEbx9+GzD5KpWJlFbdzIIZ8XZBOlqFiV5CWWuWio/9Cz9M6D
GLViuaHyopwNIOMMY7gKhnjCsnCfoVw4GDygWyPuulNYg9FRgx6sV4x72JjFwxX4t78o3bx5BDXv
3wya1r2oIUjsDLj9d92fc8BlAWGpWY/YTQJXo6DFQot6Y4z+TZcE2JLhvnjAIqD90QXRvdFPefwL
nx6Wq3P+bGjIC/hdcqfOrcKNoMjayZ28Rkbn45oxVw78uSZzcv9+n5fU4bIXub4KZt0lxjGwqAov
3EoF5iyj3xdl2MPknWv5sQaEmZCWSF35Rnb3nhrsWMYHvxxOQr+IXomFAPZUhuQ29VJjrxpUc2Wx
7ty7NVnsmcL1juEhTz8qcK1SwWnnytXVKLhsWQzsh8B3b4OK9Walp+NrUQWHyEvbU6MmxsYhkndD
4DP4heQ0y4Ei4cL8WpBcfna6pFxWbjedDacct5OhlzvDp0o9UVLYrjFVQGnYaAej1qKTitXGCtFX
8myIFDISPxMqFwhIZvh9TByNneEY4kA7MNNUoBSCujfunDDBKAznujdHfGPJDI46zQ1xigBsgz4e
SnGY85MiDwdASVxAEfT7zNTG4aa1oGCoo2VfetG+1qU3vPTuOK6d3CTWOCtKWs1cgiL3HsZUAGZ3
i2ihtmb00hV44Rp8Pbay6U01gI1AXHFWa0H8JPf6PMorjHSbtZTmyVEE74h8KuGP3BLdLfkEfhUl
zgKfIqkJbwUyzRGx/D9iK0xAlhiOibPsgt0D9wxPNnIFBtZMg7UnF+RtzLJhZlCBdFGT2z1QQWvf
gF0U39qgvIv5dgQ3pbKC/VSENzhgHUajD97aSetulCAyH9Xp9mNhgLkyE/WTj3HTc9lq07bLcnDC
c9Pz8FRQMH85fFzlvyXywL797+t0+9/efbZhECDWLdfRPFV3vsTRNXjT9mhXygMFzLh1+YYBH27q
z6rIkn0jan8du2Hx4BcsS0w9c36W6AKDlof4c+xo6cCGIWZVFsOpWQb4GaY3ZWHYn8Mz1f390akC
Ivxj7PzRFvY6N43f6gusWp0UNCiuWGmaHloivu+UH+2Hrki+tU1vLgCT5BfqzPRtwb5ji2kY9dfu
HAbFeedbNsaHgEW5vAn3toQoKDqNCd2ErBMqrSx6gBF3o8/Z+VBAeEwEyd95BpHX/rTwNvx6bb4P
lYuz/O9/ACRzX1cfsIAMi1cPcjpA/uoXGR3hG99ETug8GKR2l0k3JuVzasFeD6dkg1CsObi4x5c3
8rTuSEe28+HjSm6O3kJ2irQhEzmN7iLILJSk9nSSOhcph5FnXzQxX5pCWLjKTC1m4S1P087sZq9z
8mn3gDNZdLp9d9CUyjmCloXIb2vmY5RhqTXvgt6zEvedwvopb8qUiJsc7OUA//6+qUkCHsvQNR6d
tGSpn551vQx/dkKsXL3hKamCYkGRWv4e4UjjgEF7wRQQ4gmVH1eKq61VkUT2qYWUuZ3KRN0lahKe
LOQCa3OCgeSF5lPoE1BLEdkcCdF5B/Sh8VrJJvGQIxfkXSnGd/j1cWvyBUGPh96jh+uM3doKC/nf
NxEIjz5uYtta/blplEqBGmeymvr5j5tgotfHedv08S/5uiIeVN8mRYIAaNObuF9AJw2jp6kNvmuW
qx2FkcT7qYw9FrtEGRuftWwzDMFWxiArCtFurGr0PmKQWYQQBWHSY4mJslDRbyqKhh9k/6uZde7U
VA7rmnjK1rViZ+6ujLi4BGbygg+If0uFT71rGv05bwf/VnbJg2x6Wbom8B4fv/Sbja4vukzUq3y8
Jh0oqtCc6iMZkPoozz4Psi8J+nKb5EdmKLdn36be55gt4uLrW0dtTu06Nnpa3c3toz7Xl8mrY6da
x9q7D+qh2elZYjwnk7cmSWffq4MT3tWhuE/1gSQYeMWtBp4AiIRurJRuiNZFWedbQfx9KZ9azR3z
rTe63UdTXs1s6FnauLHK9pc1b80GhPprwjg2XTSVWDtV6D+vfvHTGB3l2GBLf5IL3FBbR45anT7W
vLqLJzHReb1fEpxmOYOF4krgQEmmJERdLcZv7DKD5diE4bGMw+zemuK/+zEDPA65ld3P460u815N
/ZiOKPyzVs0fky5cmfInirJyx9LfXQqjV7f2ZPEHyEI4Y21LVX8SFo9Ki03kPHbMu3KXER9eiETv
7schLDela8RrmSj0k8yAN2Fi8cyv7DmPL6WqjXMF1sOHCAatl7GcDMyKWRs7+8zvlJPbt2wv47Z6
sdrkEsyxzj4u9zaM+FeRgAqEFhSdKz/yd9Cpm00UeOY1zVO8AdCq/GyxlU2aXzm1Dq95cSUYjM/K
nxOoY196/r5EqWAOE+uvMXnVOq84Rj3JlAPalzlHROG5TCrkDSkjPcIoT17t6x3Sy/HNxQJxZK/u
8+dcUErQ3qZ4bB07SBKrFLPJ1y6rAUlgaZcV4HI8DWZGyiIJIaBNrTfliI9Z2z/IEfjAs2GN0se2
xGGhc/Nop2EQeO3m4Jsc4eCWUVr9eCqZ05bt0DXnej4IlWIaNcy0pauFEPoSO6bTsQ0sfJz4MRui
W0NPq4t8+RS0uKG8yK/xfO2zBYTqr9af+7Be6//Hy8dTnX9//89yGzI/Gok6zXPmKom/0j6GpcBT
UIfxYfL2taKJbhdlaJI8z+yX0E3sgyyMkGdB57MBMqlxWsaNr6Al6/11l/sWYndRLTViE4cKOwWy
5+pD4iTY+DBVbaATxWvbz4kKz2JiKTKOp6A548KNHxMFa5E6NQebmfWJytWn3E30s2ypAV49efyQ
RERtNDv398zb2NfkjvU6goNwEMrdlV6j3CZTP8zQQP129BT8BZLhLmz7huK/7qeFrcNrTWQN7UI/
Psfw8fERTi/JGIjbIrZK4FBucVt7jr+NNdHsananWPQpq7Gr+vtBV6djGnXftEnv78cq1xcxps1r
2yOrUPKu++nZDQQw1EaJFuPP7bdvI04o18zMQCCaAQWdmld/13jac710ns3RxFjPtPONXZXdXWiX
pxQp72uawTafBYZqSwXdKIrw4sTVnVDCeDcMkX3wc2pR5IHXJwpFOMysM6kTmuuq+l9C531Lhiaq
vJcQ7MSqNdT6AMawPZMS41XaReMKCl61rhPfPNfMTtRhVu4aO2mSD64XQgXuEufq+vCEkcF91xDM
wEaeLY0cnBNZXKwL1X0Orbx/c92ouKlE3aziqYs3NnCBBTOAePZsmD21GfY/Amvc1EElwpvOeOhz
0/tl9codO+ltS3Z+OTpULIyJvmhbDa52FrobuHHeocBJYWu7yh4Ieb7SoGBNKSa8Kupq4OD4h/To
4taF37EDz9uzXqLfaxAdvnWJuLgkW99JORGzcbwF3hy4lGMnsQclgpSbaj8G/FMWmI9TT9lCehyC
ML6Th6qC4q8kSPjmrkRRapxkwIeVM6BMODO9TJQvg1teKjsvHxDePmi1l55NV1MfC0V7KgLNudXj
sjmNVn2hEABJP048bOHeY7XLj2oUXPFkG3eBk0XmTR0V5lEhAO2tptDOXoVN1Ljs1Hotm8pon92S
7aGt9+K2s9sB++w8fzWVeLZg7sKD7nUnZJou+ud/6nBCj7MqNH4mZRhsqF//XZ8ja2wSgpiEa+Yh
su2FzTfFwWyn98dHMiP5uUrjR1Ynze0INW/B8knb49/VP6kuMzXS8GxDkOQn711xl7m9cRoGZ2ul
ZggQ1q4J6JlI0OeLGHeLu35wnH05JW/kGBkhNGvceVGC0k62I93Bq52qSew78JwqiSw/sYzpVkjv
ea3NTduw4TJ7WkdFz1SuI68cF6JtlIJUnJEfPk4dE4MqnxWXuxBzbxLwgnJ1ZRGCUBWht8+b8VKN
sXV2s3bD7nNlesbPQuAjqMbtmzCt/jK1WTn7gNTrOnqdap7DmJ3O2MXNL2HewwQVj00SesfKn6gd
xjRoOSRYi3cxU3qkdP5WFVF2U/I4X/B7Ly/5fOaY2iVj0j/ILnmxL5psI4B0LmQTcVN2q2j1G7XX
h2KGFdaJ2u9Eg/mzbDpRMBF5S77HSm4/RN0orhmOJencKgsqNqOgB0+rDgrehxxQk/0+SxOj3/Sh
/f2z63PY51iPimJSG/zrf+508JJFxfsLMrW7H6om3rmd71ESOmTbyNSCk4iiZhPWRnJLKhFrs9Ko
zpNbO+BOVeBTIrh4vJm3RVZkh9yd2n3I47/tosI9GsWINfOIa/NQtRguoPu44g0DU90U6kOZ3uHB
gerAnTJ41XG87c263sWB155hhmA14qX1q+7nJ7XiScfVcNdpefMtrnHZRqmXXQzSrluEVOq2L7tk
UeGYtdKIou40m08TljK/MmDyuFj0fIdosNLV2n53y+xeYw2xaAgqXoShrAQOp79MispC5sLXoOcn
FGFSXPCj7bb12N66PEqbRHfFZrDQyqiOS2zBDvVn1WredDuLf+X2CZUmgVwe5otN7vnVCbHTqHqt
uU7gk9cVPg9HF8dJLyYn6AdKc6HCqFvkDZmACv9GDG/SdxV08Y2XsyaxoeKvKS8sDtNkWCeYdNoy
9IT2YkKkJgbikqj0NKbsdaNCLYpCa4Jmq1Z7wpQOcnHxTm0FEyVZe3bEjX2XNV18MCJ8AtysH28z
b96+WNZbrJUBZRntuNXCttvYAUskLRrvOlS6PzxkcrhQZeN1zOAJpSkk6Trvu2fCEyRIGBHNC2e3
KrI7XWAp1g3NVnWCdOdM0Ia1CYAkf8tkM6qtffZM+EKRqAJIhFAGRj3CkKJEjj9Env9gmWZzcYD4
JVSmCgNrhmqGKw9teoqmSt+QQW5XUtyFFVSxtEVU7aT0q4tncUbvtrfyatMB2HIs80FV+/yq+gUh
U3wIrbpPF4bZi13XacFqcrX8lUKMd7Iuw6XyKO0ojPBnNM+5FvbeZa+UuD8RhwWFZ+/6qB83Q5/k
10AXHvHKrvlhe1iVRZ32jtn8e6VGzmOlmhPg8uTVHbF5LnLDu2TzgQJ7caPHfFFx7dEVYNRwuKfa
KVehX3sXOdDzbDjCsendfPaVCt4/tcXEMn+KHJZag31xPz7748NSW9sEqBp6MT2DXA5XblHmECMI
AFIzyPq5N9KjF3vfnMTwTpHB/jps7ifDiBb6pB+nxqPKvfb3jueC56RAZTGNIViCth22XtroOJ+m
47mcD9E2H7N8zeY42pbsFJYAPPRnGzsZox6GX+TnJpTKLFTYbddKiuV96xUrQeyb6TINJgx0mahN
xbobmEe26qjEy7SytUc7Dpytn2CDzFee51VLX9DMpMvJbVhwqZizTz7qkcywnHVsG8NSWAlmN+ro
HIuq6/obUnL3FtDTrez7PGiN+8+QxtWJq0EVpwCnwdGwaZ7dRjRYPpvRU18XxbLPLOOSeCFbVLQQ
6Lk3sTFRIkBBAvqeNNgKvRJ4sbcnURtsAYlQ3WfkmW4q+Lc72adlhn3TT9DMqeC6YObmvJOLWuJJ
2vqBew0MVsmRrn5XFWXcozyd9qbCQhAXB2b3cQ5NVIpgIZi8wK5LX4UaIlhHDjQLl10C4OEeVXp/
6CbDXiSDW69sNPRWGJGQDDLcdMsh30VTzvNQqgpuahMeN6HnX0dHXAM7OFEbHWAWECsEWJJug3lE
cUc8jZJkBW6uorWUjdusmiiprR/xH4tPA3ENQiFt/ZiUhXvrJeYD3x/ouCPVPJSD/1Mh7qRj/lFF
K+vBKnZxy6onASwLxGVfDMrkti1/yIYdhuqqcEQyk2inSxL4VFJp7UBlgjFdPvqgfWz01EV7MQ+R
F9gtmGdLOcqeUkDVVy3MvFulQybhOdWx69LfZ6lRJquiJ+8KhqaZ/SsY83HKTMT3KlX7dcqb8FRb
OAdjyAXwX/P8kzzwNfB2HZVWOMRMJ6u2eQFk8R0OVdjTFkyLknysTQMGgPxmdtaMPpZ9rVvs9QRq
WxG7+qIyqezqUpss/JBsJhVzvqKCX2b6xkUdR2th4PhyF/JTb0ZnTLcKW8tKDyaq0cY5hHBGwbrs
LdXkNY1y0yt1anFi87WnqO8U9j9HoyDR2kEl8lwCt2WUOPvGb1iLzWcA4Jr8o1O25aF1bsnyjuu+
i9oVYVNSFCWVkEJJX/0kTL5ZiiSiKO0T8722aGM/uEeLEq3MuPbPtsqXIkq+s7kiAd9hHKV3Fq+W
uSkPuJWgqrU8ogPUtXFJHxx7n8OHF6l+MZprZDYUNqo26BWfXzBIBHwmVa9Od76N53g+aRhLlBPx
ADOxUvyKFONOHqqQkkBWW90ac9XffXXbUWE06NVuSGvzY5zQsAccCEWBIPfWJRYbYJg1c4+b0nTj
+WPxoIV2cxUNDs5DVjyYTr/yElW5mxfqftdozwaK1SMBAv+jaZUZzoijiNeZXsZwdvtBWZVFiJuo
mqbkYosfGGYWhziH0sqzFrFjNoc7C5LGYvTSaWN5vntIauUpjKF4CSokza5uHrClqh8K1EilAcSt
DJT6wTMErMRx7JhhabrkgTdaT2jGb/1bzNLEidIt/zaP7Z/aNMXPQRbXu0jFM63yggSTedI9pvg/
2s5rOW5kWddPhAh4c9uWZNNTEjW6QWgcvPd4+v0hm0NQPZq1Z8U+56YClZlVhSa7gao0/99EV6Kl
IgICu9AsyV5B6yvWDo+L8qK6pvrM+4M0FsSj01O3GELqY3PQPDnKTMJgbxlXltEAhuirNhVTSXOV
kcC0ow7c/pzhSrgiE1/d4ddHC33asSx4vSuJY+FiCeujSZroXsbqXh8cS63s9uexHUlnvO3x8y3G
7PAaOGXJjBdt0uP7M4EiPHdJ0+KFBbrrQYzzISW+OcJ2LsZqAMdxDWHc8Tx2HCFWJ6B9FGOjb3WY
qlz/rE3tBoJcO6uuzmOjgcBbT0hIPkIyw8ZIhDU5wux4ZTle/9AHk3OA/6a8dZMT2SfRJ6XZ9po6
fFI0p/+U1eMXqqi8u8LMx6uqp3hTMcbhAZL1a9CUPWqHlMg+y1rtO4Qw5f1Z1ANWcG8SbPbVUo/2
MSdmEs3DGxB2hweZI6/Ba+T8HB3dfNxmTj6wxYscQLfj9BQEFH5T9fZbjnPqe1mG+oYsD+sh8634
Khrdm7ads8fOSj53ahK8Uo8MXpepwXsJYNprnUCbhq99OoiW5AHof6rUuxFtYdYvWVP0j0HkGl+6
702VBVd6CFpcOVg1iCF2DYJ7BTljTJATRHtgkLwSaHR4z52/LiHwmW5M0Ir17QeDD5dmpkGDOeE+
CKxnnyLMLzYfj4AsabyjF3wx+LY9+WlxIz3FGsyHGKYU6cVzXtxXgO9Lr+ZDU74dQRg/wrww12AH
uSMxOpk1bmfQ9shM2cW2YjxMvvrWmMq1owzBwypmw1/epH7wWYxWORC72j6ciBRfKIogVuF5pFpg
NRYT/BGcdWz3dnhfzu85MFq1pn2mHv4QDe30izvb/m5uSWqetFy9U3XcXeRO71ywXqh/r0M4CSmC
l6ZakEDkCm4Dl593zjvcAQVEZNr7VVpk4M/3FJRcKMRYtEOnBB+0FPsEhLCHBq8EvtfzrE0DrWAD
20HcUVSMg2WacxjLorcGWNX8Jl0auVoVq92quLD7Fybr9DMJ8Qk8Yyy8jpPuarOu9C9MLqZax/7j
Xf7jausdrCYX0zewXL3d/j+utE6zmlxMs5r8d3+Pf5zmP68kw+TvofVTdejC6FlE622s3X9c4h9N
VsXFn/y/n2r9GBdT/exOL0x+ttqF7P/hnf7jVP/5ToF3qNkdGsUWgBC2dtHyM5TmP/Q/qAhFMSpP
3bdR535nwssks5z75wEfhv10BRHKVB9HifSn9uuqq41K3Hner5qPM/1f1+cww9F7MGN25+uK51nP
66zrfpT+X9c9r/jxk8jqLTUQVjX0h3XV9a4uZGv38kb/cYgoPtz6OoVo0uVffiETxb+Q/QuT/34q
cuo7ILlhPjHjqbnvxtDZ12TEw8NMN+wXyAAzb8jcoUuOFgRHlevvFLcp9GPawKDa1B47ykUthuMU
kBNH8gpY0m19oxftaO5EHfR700y9O3J+qaATUT976any2AWWeqkf9QmQf5Og0pa6vy1hBlIvcU6f
LByup2GEumIDzSjxcLjK3y6tcU6UrUil0Z23gavoPHoZ50N2q2zrJv3uR41yDRGktc2zLDkSk8If
pWbFM1mZV2aVt/eALeXPCt6XW8trH0UnVhW/XDju6nFHWXj+LGY6ANCbEGfLjZjA18MWKWdryqxi
kJYFOVxmrG3Wif7l6tBUPTqW7uNE/cnK3gTyku7/GuQGHrgFd3UmE4s8sAVzVfqO7oTbMfXe1KvC
fDexTQWTYsQEmsjzMBkrjdh577NYVQKbpEnxrlZS0WLUMVEAuZQGL6ETUzqDam3ORonr3pF9OR0/
jCHz9C/zD1IgV1N3OxrqAExfmHPWNO37Hk7Ne7lKm3TT9xBSXcjZEEU79qd8hy4GjG142ycBaA1/
zSEW0pQcb0GBsvvjKpOrMHX6K8og/7iQyyRl457qcrZvRCkiJx0OmTot2O6DRc4kcUJraYwaEgy7
9s5yUYpcrtaG9Dr7JN1ZAPDk0iWY4tfx21gZ1piRv4uMGrr5LBsPpADAUBTPurcBX6953FQaThLY
bRS+taRQ47azx0PsFe3jEKjtY62Vzo3Tu59EtMqB3/oEMrzLWQNTaTLSkQ+2GfTbaRkpsvMaMtMq
lHVcJ5jO64hCLeevALs3ECxRpitXgEI9vdXrXpTuAsLnlZuz7nwtNbtSvQssLNkO7c4DlzMkhnuj
toaRQuhRZc2NUik2176i1j9ct5pRq1sx99u6H0+tptuboOkhuYqNt9rpROk8F+8G1dFrY5QNYJ14
80X0weSy8lr0QexSjv3B1FD8QYZLITbwBZvI76JveO9KkowplG5S1z6FS1IEDKfqt6wAHWioKHF4
twhtTYNQfci2+vVF0k+SkXx+EKEzh8Ut9a8WDpBd8Z4bBKbRCU43IkeLB5BfynNEFBXgSmDxpHEA
0Lqy07Y/g+aVswqc1WLXEg0725FqMexBPWmAjiubpwWh4BC1dbwLrRg0YzIFc9JBoF4ffK9+Koep
fhKZtsg6irrDbYOP9iB9UV/MM6rxA0RTwXVvN8NtT+3zrTcsaOrSj/3QOLk63N3FmO/OCpxP5AOM
TvdraLQRgXu936pKUO7WGbo8fpvrQhYu8/n6/YXYViPlqOgQjC+vBnldfHivnN82VBPNW3wI2oc3
jFj+hzfS+SUz+JG6DUh62lLhBz6uQsQ0g2cQzOUCUvo6IbxCk75fTaTbN5u1L+p+SM4jLuTS5QTd
H8n8/9oMnQuzncl5V/EoYs7MSLlbm9xv3rpm0G460kRuRSny89ieapxtMNfzfh2GV93f9WWlbc9o
tyYFh5RBDYABmkYUkQSswR/pNL8YU5cFN23uDLd5nHMwjZrqOp7T6joxUld9Hix8ByrMTFuxqRfD
REoVpoW/qyPqhh/yXkRuCJcsm9EBeJBGU7OtB945MKrOfMVrTnugmFV/kKsMfgV9hs97lesWGXKZ
boFdhKmnklS70cbSOjrcNiV+CNcGtx6fhKzvXaR4S2RgUUcmxO7a+2oia5Ylx0IhJMNq6w2ENeQB
fQOd6483FuZpRXaMuaWCVb+e06gC4yOHjLPLAKpU4JfVgaQPu2z41YUaZVtT1P/ov9tGhjNf2A7O
15pl0go85UAjBNA1gKOlXoM7KQ+uDPCahrO6siM8kmQ6vMkKCquKsUoPMuI8WOaBsxWnXhVC6LPM
VYNjpu1kRnsMr8TkcsgyN6W10UlGiBYWyV2qO85oQza4kIg2AA3zr7N/t0PqRLSk+h7aMbgeVpM+
VHXS3Ix6aB4s6lw+ia3Atfxoq/azRZiG1AdFh53J0XglSc1Ao/cKxTAJ3aWgQDXAVROtVBuI1nFJ
dBCtjC064pCqZ5hevfWZZ2sSJ9/AU6hTPGziga/In1q7oq2AIDlrs6I8RbVJQlOjgfLrLZjtELYC
VEIFz3K1KlZZuGjJ4NCOdky1gthJM4DGfFZQu/H7TIRvHgaCqOsAWeJiJlliAu0ERGgmFuN17XS5
KbKvmruKtCbDMWGwnkjHi+wx/oU6KK+d1F8C/gAECyOghodO+6WyNJKsyullKgbq85QEULM+0H5x
ctUh+Kn6d0E6q89axBd2GS6z5m1eX4/4e//drP6og42hKI6zZfN4bQ2uddT8nsps8rM24If1t5Ee
Ba9QkFwHFd7+1o3nT0VVbMcFGI36ueJeh6NpEyxWFC2yd7ah2BatB7cOH4UpRStTUpU33Io2MtUP
U+ZTTqCYOdy2+J2QQkqEwSvIoHe6ZxXA8evODe1DhsP+izJH9/IeXi1SEj+vy8ixDmFjAbpsgk4F
1/JsVUfZJ8+wwJ9MJ99e7JUpqmQHPquqcbLiN+2bTDRRU3/QTCOvn815q07A58ooGijpwVowUogZ
UrO5adVBGe7fuwRFgztp5ty5pji6vLMVj1y10S2uGs2NnqXxSPAoE3LxpAe2hQ6na3syerNJwFnO
xmPWDT0PWQbM/P6fHcgWt20UaccCKLpkO7XqTdl2zp2YTLo/3NvufFwH6JDDXfEEpapeBvhqYW1b
4NPPNud15+ShLIrwPIkBvONDOBH4lLtwSMO/AmDa2oitNGRNpztym4aDuUw/K265Hc0keFHSnRqD
7Vp0zfAyBbW+jQYrvBLZSMbtLVlRv8MTObyIqCpMoIIy9c5ZRAPZ6Qc4J9hFLt2SQ9+zYX0VnZib
MXWkXkbJTqv65s2U+b+AHTKcPHjNT5M/koUul9LweFeU9rQaXFpB5/s2VGyk6xdtUG2kD9RZtNet
uT/PudpkRTz523W0zGvV09tk5ymkX2bOJ3Wog+OFid2ovFED73No1SYwyZ554/ZKRO7grHIpzdoX
vViK2gEq681S+vZqeVaJKQGJaasF4IyIkcwhV+uScBMoxvanq4klZ9QQ1EEyE1W9GR8cAAZ3MOsm
e+n2XoisN8aH3p2dzQAGxeFC4Q8pNGRxen0pL8absMy0U53Xqb2RSUb3RZ/K4T7Qg5bkpMw5eJws
nwC1rzd+PQ/X0pUm6VxofPr4VnoVJNhPnTXu8iQMH4ql55lB8ERh5jqkAoXjroNf0p+g+tp6XQvK
gJd91yj/jrZgvMz8RHTA/mT4svBohsOhiTLylKp6S3rP8FQ7avhCIQB5lf6LNEZst2QQWf5Nusjc
hkTVeYb6Q7RE67uHPNBvKtN7G6D3pDDA682PHBGlaNnemXtgY5fh5N7mt33h/LnaUxpIepfdPIlB
1VfTNujD6Uq6c1t2JKPZ0Va6ipsaz3n5JUvSt9VK161wX9rOtZG2CVk3hYHTxl1Ic8AShdYecq8d
EOvFncgiqNRHjvJ/9c1rg0I5sPoR+MsgsZKuNEZkx+TRFMHuQrF2odIzD6EFf3z9xdDc8m6cjOCJ
qmKCTSM49haJj7t2aOYDUXig690ofFIjdwMRZfY3rYw1O28jtqnhBi8ynuL+y/FiEQJOe7ZYV3hf
X5TrHCQFg+VLEroH1P/BCsHwSuokB4yZ4p07V2n3VGYEAAlYw291Gwc38ZJjvRHrzo6c7RQa46M0
Laipd6Xf7PW6nR5zmyKPLPZh8Fo+IRDTUDJY9e255xJGaxRr3CTy53jXyt1lP9GmuMQ+jO2WsVCL
hy85nKVXxKoDKpxSSm+Ssr4hXRBsKRJgn8dwm0ZLwH+RFGrs3dhj/qeozka1Dxlu5Ub7dUwwFOlm
6oO3eUQBuOr/x3nWtcf//X66fla3hgVCWZVaEPI2+rGHoum69Q32W2nfG7dTxTRsvVLjNrWN+Gak
BDhfFCIaRHu2EfOKopy91nrUkixDxFLmlq4ywh6xqwIAn9qkmvYiFPV5RTEfKULaU3xVQ0YeJW9P
6XIiz2dTmsZ0BSfGXjUhENni1DBvoiqzSN3mmd8GvPKgmKDvyfNd9PhyJndfVm179bav8cfoGi+f
cs8PJHhwu9SFHLaFaetdpi4KO6qpzKn1szwHecc8X2bF/LXXrfJaxssoGaDx9dnxTQEWZRkviqHP
3FtbnxS4ZUfqOeArJFeiup3f6QsvuqIQ2QSqNSyulNb+77YycRoF3x0bRLTafikVQ9nKlUnSyvkq
X2RlqlgvcvUv7FwHuo6iwZnppvsLbCzp6qTxKnlEwuw7ZpbI67APPuBopaQWpFDfJvBU3mlOUL5S
a7wxzYwc59E0SGCOX4xFDLtzAlc3LlHpWhWl92AkKSQwz8WrruGExwsE4OhizI7+PMfMnuYxdsKX
gGKlV5qEn63JPgaGCzsrU/VYlM5z49v19YcuxSHXfQCgyVFpvLM2AKzsKbZN6xaI8PERQuYnazK6
EyBo06Nv0jSRAgp2Fek7py95eI2xndxC+H0eIKOkcY30PFR6Mn60knjvkEqzK90qxdfZTcdCi4yn
kkKrfVfiJzMtC17zReYrEFiWhd2cTUQxMQFU8F5+U+rTH11gaTe4ho0nQE1v1DhU77SudaNt8TpR
K/bULqqpa5U7zR6vWsPxoi2P0OkmUfQ/z5YmxVpkp5vFVtZcbyYNwPqOSYspyWE/iTxtvXZbQfFx
PE+13oyo5QZjJz3fyDpd8ap5iXOdx3oAYAIHO2M5T7qR0l+R6k/dlsKRfrMKtWkm71bOi2JOzjeW
gNafbdYpVsUqW6eB7SfezPxOYS0fv+BCe6WgUvnUFpN1LDqzvGqzOv2kzGCWkfj4248GYwThRR3g
lhEooEmlTsYAyEvAANXQNnZ2lX3smktXjEUrxmtXtBdjC5v09JYc6+2w0DZmCflAo+9+Jb9V828C
Dbh0inhA+apLaByFsxHfrnEn1s3Y7pLaGE5F+2daWOZNCMTTiUpS/lWVUgKwowwFZHiL1DUIKuES
Eu20mMiVNHVDkdRZc9m3o9a4sfvfoDSzqYte7GQ66eNE6iiFhjRvCoBrD5I+owyaxpi1ULkaKxz2
M++RbW/BivdnmprZiWzgEtdnlGWnhoyoLXTgcPMugxo39fZR10XsrXJHMe+qEoIjKBCpAFwY5ZYu
qFHTgxf6XbiF9uqstdS+fpqBKr+jAO+VU2fxtcvieaMVkf/adaQjaX0xvfpVZG3g1cxffSd1N0UR
eLAoNJBhW9TsdgYVTYQNvBvNMSATW+q0zTj2z11NoB6AofnQXbVi/G/HpmkQbZ2BI3m7VH8aHekx
Rh1p7BU8585e0E4In5HFPhEzPA1BtRfZSMrlDAX3ol6GZH0Bp+wyg0lB197T9Hrv1kp5BXyKu08o
2/1FT+IvDSUGT2pf6Q/Q5qYbkedZb+4ylTRyb0nqpfyZrZn21Z+r9oY/QANTSZb8QnVbs2kCz78n
F3B+LpX2SeSBnlWH1DctHGMsEjXtoTNJJ2rB2XyNvhlhPP4+zAF0BTzWnvqyna9gP6muVDMLnjkO
kkNv5/bv0Te9Bf9ELIE3m57sGFiYt501eJNUPuVTuAPCIqUGKsVrVC81fCKk1CDdT5OT3pGN5zzk
FUS3SmDxNnu/CnJcpSKL3q9W7fkqHou7LgccKwrsp5Dd6zXfReNeGorYzXsr9tWjnRrFwln/USHd
KfafyjJzr8V2tQDnHU+YRc5pnwbPgPvlL1qdxntfJe2/aCgci5Wy3Fq9k/7WjvF2NqfxWwC72H6u
YXheLZolRPIfLQQnKo2jbRaF0zczUCj4yIHaPIJuk/ErUtTwwV8OHE3oOTtLBRPMDtsQT6wcTpzl
GCJ6P6C+QYmskwdmaAc7PQrReqnLjyat7yalrCkKWc40H4YtcxMDHk9NfddGSfab3uPwNSqvfJ5I
TLweXEU/jHOpfMGDdbYwKPrZZBPAQ3ZMSVROfFhb8NbhkPtO6Fk7gazbPoOjON2DfX5l5Nz2Vi2m
4gCF5bATW2kMNf0OhB0cscvwqotmaiohWuVQ+sjhctvPNWFJHzK3dnLGr22DH64w8I7MTTt9dvR8
JyXQwKNyHIZOZSdVzq7uaBvXtmHphDc0DbVeeYn8adqDul/YVMoAiytNaKvqjWItDbnmGU8RLsmt
NXVKCrpfM56NRAoWjZgvNe3/dJkHkEDWlMNS91pN41O0PK8B+7KI4aQWx3oKF/I/Zr/ND00ZTAC4
0szk3cLuV8EVODlXIjIMUMTBr/zBJI+N8ZROobmZQeHYrWNXO7kKkuYYv091YZa4D4qnZU10BHJF
j3dtZu3a1s4frTLloGkm8bHWISpv9IiTpppSON+p87Vl1r8OZeYd9F6doSKAJjQZs+ZJZK3Xz9uV
P/QfZeoylgo/SlNXG5krrZth202jtpPA4woQfQ5bfohjhrAXHfxh+CxRy7P6jB399+tzeNM0oKQ7
Y053RWcf+qL77EY7wC83lj6md8PU9+E+USj1hH/0spssVcaQJme3ad8epfdu2i7PMXmYvctlRumJ
XCze7UVuhnrz8G4vS4qp982uAGAqF9RqaYrSt/dNX8+bVSZXC37mnV54wNiKjeWCS0i9/tu41h0o
ChLLIamCu3FInH1RLfzi7zbrjC3Aa0eiUb/DfGDfVJV1f/57SBfUK8qi+QOsn4go29lMRG7u8Dx/
H3ruiuZChsf3ux/U1UbTB3XftDzZBF2gbIzfSajvHwJSi8lh1TaCQdAEVQYJOzihYiWDnKAHfWGB
Mv/7oLZJ7t5CJVqkjXvPzCl3K5MJDqkAqsiktEcIkekH0OMc+olQosiURfbRkKrrPU+rhUMZjajx
CWtEFvG/kXttADwU/2ESebtW8sl4lGZue2fnDE2wX2U15XWEENVgk+WqybG4D3bDQhwmDd5q8FZr
fN756IPguBCHhXZi3NfjNzH4IO567QCcbbYV2ToHPjnynhrHOc8hCjvXvDs9YKu5LNW9r0cWUHqY
ZxPa3B8V7Dl+I/TaX6+TVx4/g9Ls+PJ5+hUISkDCLKStgBrWT4ZeUGftmA9NDsEr3JL102IgIjGQ
JnY+isR0GUiysnUe+ONc6/Q/zjUV7VcvirUbVw83jm29UUzGWmEeA83v3nht2gJQJH32zOtuobTp
+8x77LNw8VHBJTME8Kv6KtbnPo4rYvG59mbtUI7zWHCUubRe15MR6jK/yCZz9B5H5pdeV2qvURa+
jknkPI0D270qMcJr6Urpjjc7J6rQmjup4cliL3iKtZN0xCgEmZ5aRvNTZLZvhT5Y+8ekJ2uqtigG
23ZQ5+20hl+OjJCxVCC/LbVOtSzl4MS9EzOtLcInv6bOb5lDpfLqdmCZzFsiW6qfH4KFfTslT/8x
zHrIs9PpJCJpSlCdjs6c6IA5YobnkUyLGDvV6qZTojjVTTWasQOTcNHbV3KUSOQVJ5fSgOHo71pN
0zZyTBGZHEvkapWtIy5kMoFJ1G+jukW3DykAJWUIWLAPoGEUizrXtZrCxLDAiVHu+gYYVkz13rJ0
IDJ7yAUPCvWTh3oJkM5JmR0oM0gO1RJNXbVToP82amTQENKLtiY8FPuLNHnpirYk5HjWrmnykk5P
lDY8j71QnKdatMnMNxluQ7xbVBHBafRlLkHq8jUQ/d1es774nf4NQqb8QZRdq28AydM/VVntPU96
eBRxmEHEZwzU4Y56ZH8ZC7W5ztUy2YnWChplH3gxcbRlAR/u4/MC5ylH52IBgokfFojcxj0AZUrW
K2Uu7a0VJlu6uF2km1kk9E2avk2T/kaZcve286do11hR9GtFIcesg38KEZx5GPTCBtSiSD6PSv0k
BiRQOoBdBMbDOhJ6wPDXSuMQ7Pnm13TOrAPkLnytLFDr0zEDHybia9cvyS5rI7Ic4hXgbfPjKvei
ejhUJEri54Ic7GKodBVJplzGUqcLX9T7xNNzHPFlsrqgLjfdwk8hjV10OKrkso5JwWqXZlWLbJqD
cDcPOIJEcTnFeZ6yJlCMF3pn6LV9uzZD1zc3fUnq0rs8IBvp1hgB2tv9dUnJYT83H2yKNhqPSev9
KvzuYCXrd7VykA7Q0JC/2wuls8ir7ChykciVEMPDF6/fsbdZxQGEkmDaEWT9YdIP863yHyYNIMTq
8yZyna1O5dRyppADiOW79nEck2/nI4oETpbm4vxBofBXSL/Ip12U5Jfphyge8Rb/aOsss1Vh9O18
AhLt+TzTV8OOBCf3FBtZhUsnr1+alAI+VZkpRskqBxzhyvk02VSmA1jzJxR27meN5yc+PM2/neO6
PukGiZDwFxkv/M2HTai06u9K+yA8X8sYq9Lfxvia4t82QQQ1d1JMe22YtlNWcCrGo/2t5fm86QFx
eaibHjgPNeD0FWbzt8YB+wG8yGmbNmA5OsNU7IioxA+kHo/XtjspR91piidX8ypOPtRhGR5wywt4
2BQNj2Pf6F8vBmltrYC2ahZPbQ3ugTvpzrU5eFMG6wQbSOqDaueQWLnxJanH+3Ry098SI6GSkt3b
M/iaNTWmWISKanyph/5e/Gc/s3if4x8tKGJztzlVwDu3Sz6DS5E9SqJDt1eJbn2xpqamACz8JAkV
RajaNyMYW+c0h6w0SPWEDeNgjKBXdeDtHksj77dFYcK2vWRCxHl0nlTGtzuZdCJbUiaVHAoKO53z
pJ02dfsY0hJSi9mmqM7wGKhVfgu3AScQyMnOXSGpF9xYDRG+ExBWlu2OyBdRHav5rUzxPo+IIPTc
OrGi8WcGvt8m6ZHCK0A+gtvZ1pOHZiHS68Iw/61bzumt532D7NjfpRy0zhZWq/abkCQdj0y7g93E
FFC9+1OBA2geijLVUEAjN4n/dBVa4GBDc6lwdJHRBG2qjQ7mw/JCDuxdMc6416Yse8hKsESF17yr
4pGEqr8ralvhLLEoAjxq5xFJ7/EtXhRBXJq3ugEO8d2IqyorGrV5efPvDIaTHUYC1MJ3t/P7Sf3e
Jq8whYJB1IfqNvKm+V4jv+mWAnYgwt4M8j7a16lCPp8Su8ep7Q6W2jone/ItZ4e7JDnkACmSZQTH
vKgjRXdOEZ8H+CH4KlNK765TnSJ2+WSkWe8Nsv9fuxGkj1UONs7eTJPw9Sf29iLXI68gs7EBi6wA
3iNNan6li09S+qob1BvCxhaEdvguvFIbN6adtVDGVsZrQ+SlbnFC4hy4D+uu3AjK5uQmQFop4B1K
17TN/zyo0kyS8/LpDidVAfzt0ijgVJJeCH9GO/8lWxQxNGUwwgykPan2fgLduNTc6jZupukpXJp8
tPZNWYDuvvSkIeHfjBo2nYvEyzr1oSNWLD0gHcHjILMPSuTgtIrisc5OQ6/+IiJp7M4rrl1Vb88j
m6gOr/Pa+gOKnu4E9ic0Rt2Y9JCDFt0WIHSLGNNQ4m9fhKIRS7k6m0vfDLI/8lRVyZdJxluOTNq+
mvthI7mW2kD1DftyNNIXG7mSBpQ0cAuS21UMfG/cbcquextQN1BsV7P6kOgOVEZK6zk8kxWdv1xX
+/upCtxdnBjTp6YP8aNa3pOukssVjiXoobamnEQ5D6pKQSVE66J1gX+6grTa34rW5VVzZ0/OdyqL
p08WWNAv0AEUdV1326JWHqoBbDGxLCyqs6spV69lHr3mp9NYw7QXrd50w41GvStomNwReRzxY6yX
NzKtWJAJCWCfUj1LL8oBouTIWd3KbPisOkDsqwkYLRu+URM+PEvrOYbNof7Zp5iVgEcETBRMpFcD
X+RrAxjdO6qyeTTXQfmpAhxjow4wsxX80XwcPgF0Qc1ODeLxqgtyEi4W1ynHaW0bRWEFKh7dTC9C
Y0M2Q3LHSwm8ltKk2EYxnV3cxto29bMfDEMHEgC/yg5qXsECvITglCUE5y+huRQfkNeP7b2IRGk3
ANionjkcxEIUdgeQk4wX2TqJZnXk6GbdvcjVRhmgpIEzi3p97bbuqvyqDP0nf1ZMoL8E0irIdICs
NDBSZz/+LeNdDrjKogkbj0u4YJKDDXfwRoRgN2Mul2dToCvzfdcRloKeeud5r2HRTg+rC2BSTMoC
/Ei5EseBKKLGHCHCbuodD1jjURSp3hDzLrRXADLSG6coch58nn40s867L1t4DTIrglDBn+etWjvx
azu4xcaZM/975Vb3w4BDfjPO30oOfPxVi5YKkr76IzGzL9aQ5N86hX8t9cvTZ84D2Y4U3+ap6wsc
Aqal3bnhOF9NgdPdVKo3wMqr/23lYjQ/rmwtKytheV9OBX6WIv1G0P7jyn2XfInLTN3GudlD/Z0f
ADEDjXs2laNZTMp3Y+B77nWJDhh27e6B+Pduqfnvb4ijQyo4xOpjAqDZ1mmq8qvVdK9L0jbj/wTa
iEjnnHxXNEV9DXon2en86B+D1FeO1G/HN1ESN3djG897y5uLT07oAxgdmtqvEGm83YbGbSh+EPza
GTgBL25jmr2/3UZkusUPt1Gzsbkz2Cdvu5HfczVAX0EQIvsEFGzxZLQ8Vpae6ak05PLlzpTfi4jd
VrPzGqM7SleGhzO5StJtjfE8nLpup9kuQykMoMYcUGRnNqNdb4QWBPFa9sRRi8SE1nqBT8B66YPF
CQMJ0klkdRAsWb8L1hUgxy9kGGVPtv82HEow4omRhTfB7NTbrjXfmma5Skh/t5We7NKlZ0f9jG8l
NXCcLhrAeWDt0dRrFZTKnRA2mBreBUIg8y1osHDqqb+JGHZRqGIWK+GpEat8nqbbslKf2Lf426gs
wcOcBrO+7RcEFWn0tu/ZHwMGHQH/eL0qoEbAWn23nsZ6X7T+FXSd3dbAf3Ytwbs0AfsKhAkXMFTy
rEUL5rV3LYG/TJ+h43WBl7V9f39OHJiHMNz4/uAei0irjZ2Qv2uLEE4F9yjE7kIWL1ei1UFx27SL
tmrJnemGFtZ1QMIe5tD4pAtK7dKbbPWTQNiKbumtusVSfbf8cRwEw2fL0qgNCslIC/MHa9onLRhK
sgU87wZFOEYlPCHLZlFC5dKcrc3WoMqX0PzaeJMy7aeS3e8Q2lexqRgkKUTTNxK7dmXqJa9TVJeU
+iEXbNok8kCyqNKz3J0WhDHXn74t8tVe080/2L4NPMPwvYwLYrs0baJTLTJ0Ee42ZKs2WOwyp51J
dpDTYp5m4X2g8eJq24FKiyXM43l+sBuNTL+R6I5TPM7z1LxeWA1OvMQWb1JO8E8K/7TOsAlcuJFj
7tw8JMC5ELMORjM+VRP/Uglr9DpnNgmvjYbiPKWmaryAsrNXeN/AmWJ1t0rKeU2YavRUYzunhxQR
LTw20L7kpKaHzUm0bWrdTMBWPAdBaMocIu6hFr0NM+aQKQ38YOQjJdkmC4sEBqsufCmnqgJ+h0Sl
yojClwLgfsBa3O08gj67rYweTkPfdw6Vab9pE47VMlREPxu/WIjSocBub8FJQ+1A7bTl8lGaM4C5
U5jVLR+lOWOWq1ZY34p2XiLjoiU6jvESN1+18muSbujoH8f+zFh+azzVktvhlEfOuM1tT/mkBNPf
rqZRf5MN71cXdkoMl/vY1OOxyRPjFI4uoDvLl5Y8iOepHKcXq2+NU9lNKayGfDlr4L4NTi8f5PJl
9v+yH2KwQOe+GGx1X9oODiJATE5zE+qnSW/tHZTwxkZkq+JnXXwJerWRcavayGd714YwZF8otGX+
lDfurnUNKL4ULXyQJivST9SvOmQ8/iWSK3DdvC2Y8um+EL5MEZZxA2yK7QKB9qN1FJLsntq/rmJj
CqJ1hcwp3lZwLHK3FtQ4b6sHYbqXEauxrWQvwZBdKwoom1QvxZsqG+NDC8snXHKuft3OanWvLqFa
Jcy8k9qRYrBEennTNs8NPidoFip4WxcLUWSNea1RQ3YeRHlxt2sgN5u02b+HjrTdKKlX/tKWhCMt
PQtPmd+Xr/CRneX1BEsRhETmvkrq/2Htupbk1pXkFzGCBP1re99jNEZ6YcgS9BYEyK/fRHE0PUdH
925sxL4giEIBbI26SaAqK7P5XGOvallV9WCXEdiKihFIY20f9HRUQMW36Q0kVx9jTzxD5KJaQXsv
e5Qmwi10RTapbaO20dX/j59RIbxQmqAuV4pby9CeQLevn2judhrG/tVhfDyOJjDLZM3ywloqiSdK
zW3oV6zFBBLsECI8BgjyNm2XWlsSuph8++JalfmQFSq7Szr2g8zkFSSBuS0dZ3zVXmbob+0CeJjK
cB6x10Q1s4uHAPLx7iPZKs5XCkWO97Zru48phJpXPlDXW/KgCc6IcKcWgH0km54weGBvneMAAYsT
gPiyNVi7+Qvg0u0+Glq25jr05cPu9u5He4Vj0Rft/ze7nHKozzbRgisuLlkpg03Ghmpdlbx4Ao2h
vYMuZbjkUV88Sd6iaNmP/YURoptOEYISWueInC0bfD5DIS80mNXp9JCBhCzG1klCZ2tVxBX7xIRM
7qXfy92QeYGJMJzXH2q8LPOFtOJo79hby+264QcNGBXoro4FU/1hdodsH/RmIEIF9FQDFpapVhcn
qcRLv/KUI19Mo+shOKVyqJmgG9dCM0wakIHVXaiS1hBXQCkLdQsFBbPYlY/ITIf3gfDOZMZfFwxF
MUDuddZiyQAqaAWEYHY06lvjl8gZ+02W43x3e90iOpKPiwQREmgBfHgN09v29vKN1FoX9X5woDFO
CiwYnCDzMr+raSJDDDoBGdLJAbs7zpCW3Aw6y1YI1T8kU7TpBY+vZBJmAL1j3v6gMTLdJt1s/5zU
q6k5WkL+IP//66REAC0Gtgd8NNEFiJP66hqmMaAedSft5tvYxkcjxW7zsYz66lOZRb8svetq/DZZ
BNhMnkEnaM9d759dGr05I2LVnW9dmaHizMrjZhUa+8jRlcXKDqY79GKqMx7+2rP9slzI3GseAAlh
S7fg7D5g1riBrHR7AhHccJAdxHJCP+iuiC/bKwOAiaepgZDGWDXtt6Dh+84C3nZRAc4NkgIIhRb2
Nyjv8FeP+WyZId02LzkYmvbRL9+WlBMAS0K6b0uipPwU47ub9J18NSo2gJoRVyNq8BbQOZCvZYd7
0pXUtr/6VfYEmtgQhKVL1Rd8Q9pgEcIqZ88HxUUD4uQ1dVvRQigcipykFEaaYXXB/PO7naTFPAQw
8DLOUuwFz0EJ2eAFLpwI758FpDrmi49D/8XHBODnMEyJvYmFLVZ88qN9Eobjqw85ayGr+rmzqvSc
gyF6oaDr8UpuCZQe9+AIhs6m4y9qNoS7NGPRlqNYcYXCZGedyBr/13U+iZVd5dD9oP7YOwK0Io6z
VhAVgi6oN61t098Cy/Qjcsd4T7z1AF31V7p6t99MZJ9ca/YninsyuRowomDHWzXek51MNPi/2v9Y
H9/xD5/nn+vT5wwJ0fG+tmTuJkRV28YyPAdfyN/NACLbkYmrKDPwvjcyQOqiTL+1th9la2DbEf9p
BUhG9ITZx55SCL2kPlRhUjyl/73UzfK+3Dw9BaWvpwoohGs1BKdy9beoq5ehFeQbspF2ggDz6UXm
5sIeGHix8Sq1ndjaIzVqzrgxGeTOwu0CcfbBMv+UNPbbCzit39xmGJl2C/tKnMEa4j1lv92mXv1r
tX+60fQqivFf7OHbb084GEOB6drXLjTp7ca/T7rEuQfaU6J+GF/0yjzlPZgtyLNz7H7neXYArkSG
Q4n2b6cEVIe8Bdct+YyG6y3aDmg6hhzL7KPvAPZl98MdzNXsnstoOoE24o68aVkV4rllz8khs1MH
5QO14kRGscuhg/ls1khJRH4Un6kLqr9tW/TJowFFusditFejrnHNcpuh6qmrFtSdJsvegYzZnEdz
xQGEUWW5o1FakkNw40xdveSYg5OPlixBr5OLuD+7cQRaFCNEsIIvGcVNdNO1BWDikIM7USxFxPUE
Tbwk3lDXyrg8MhOaRUPDy08x8kaPTj6HUsihbUD5fJvedY25DH2xtnobKoVxGt6rBqVqTKuF1nIA
7YTfA2gsBrA//NtDBv2xVXjV/+EB5BTC4jrl8Zc1fJzfVyqxoQ+PPUvB1kDiIKTi2Q7aSdPuD6mx
ISL92TaPg1QfJPtNCxZYtzSsrds4yEowsJoiD9acfOoiZTJ3CWFDmBou3dl0w9S8TyK0Dnm9m6hH
ru8TGcoRTjxGKXXKqqvIsyPkB/1HQIP9R5+xZ5RxtWeQxPqQLG+CNeLbak2DvW+E5xEhq14Pkqks
80vl5wystJidJW66Rkl9u6HpgdlZOIm23+bZehKkNLaA9yd3ZDKDAZsqED9v6ROoIRBHDj3gBY3S
Ggw5uNJkwz2ZZG2ggkj62Y4+AtS1m4PLPBMAkN+fCMw+UP0yHsjSmwVUn6ZvUZoMewrAdSDI3U6N
qOcAnkzs/oIX7T0N0pcM2ViIvqf8nr5gPOtR9vHP6V1R1yvuMdA3l1mwT/AeAHY32PdhU3xyWVp+
KrBPslWmrnFj4zvuMmfpMt7taBAI6WlngyhhSRPep+N5VYDEdfTXgVelF9t+JNAEw0toBUjvBPYd
8N1nDZLKrVTJN9DgfvUE9H1ANBLuCw41Rj/PrS+YSOM0cayNYOWmAM2UK8NM2d7VEHzLaMYd0uKW
hl5098gLu4uobvNNANYCCRmkV5ElNthOc2Qwcq0kpaVctB3IWvbB/k9/5AzPLGy52KN0WQHCmgGp
oCN/f8QAaz+pl3aChMZt4EOwsKVIoC/BqlkmeIYPQwUuDRndQ8UruvcsZFmwPQ63A2Rs78ERgJi/
h9IvGYQn8mBRat0p8XUaXTdd5iH3NH34z8iXXrp0NTtwq5ckX1qDlnSbFpp9+g7NwBC8FVDvjgYU
vemTHZ5LHmT84n5P3ZaZKw5W2KcEJw9sW/7tRq+KwYWCdlj0f3Vr9GoEZH530+eYeTWy000N4XS3
m9JqYgCj8pBJACcgTLbtpyw7QhcsPxaW4WxHoBCuXFaAsVdW8CgihK4b5lafWcI/J1zWP5sUeneZ
r/jCVoBAt7z6KcLm82jw8nPRlCmkcTL/cWT4MdcGz68QqHi7S2Opj3fxnCRdIw/Wgv74S2Obb6wx
UJqWR2C2iCPmgxnakDOtzN9sNElTcASxBYmNMFjniL09QiSmOrhI2UCYx3UeyRZ3r710hgdp4XUQ
upAdbidwYd38IX0FSGNnYpfaWu393LwM/QTR0sq5c0flHWy9WfWA3dhY2ZgijT11VyTbFdCu/zTO
4vFktLVnunYOqguCH1VmnkywnNwufM+aLeHvi3/4VGk4Pid984X2yLRbpo3yOEBsvovMPdllGFy5
HQD7kE+fRQzZgVt4l8LA2u4wiJ07XryhyoNRPtcxlCogFWGtEuQZITmXThc76swlObjhc9Y3zpKX
KFZvuzhfdpMZb6bEdS4GELdzY4WMn8LOWQ9FhPAWDZCLhNzSssSPbEO2AfV/K9NNYgjTie46SNCF
9G6mNlXZ4e/XVAYCkN14wKZxfAV7rg+JStc4CN1lbNOEyn+pQUtzdAOo93GtHW0Vk78UHSj8J98o
wYRV/6xH2/iiL4KsfruwwI+bdRAEcS1kF0srt56boO9XXHTOVVrQFsjapDggYQBGh2gK1zWDKkJq
ReUyr0G+E2uhulJfiQBobwB50DctJP1SZVrr/+xDjtSkKdhOuPa+LUZXvPhaln2I45Z9oiPnUPHp
jhnTiWTIspSNd3qMTpg01jJ8W/Th9H3sv80DHwpY7pXzpYUswwLER/yR21GwGQNgbCRoDM8sDZO1
aDrruTLE16JS0U+WgAcPu7rvoHu2F0pPMtjvSQDfqjMKelIwaxrm86TUPAmyqvOktkJAC3ATIxqy
Y9K4xjKfZLpEzCk7xpECSTuN9FE6vl3S0JSZCKC4xXSwFRJopS6rrAwUgicWhNehBZacwggMGkbR
tQ+Gk9bLqu74l7GQV99FrddikF+HLuh/omTqFw/c4NnPbfAwB8q5Zr6ZQfep4wf8ZetzNtps3TmB
/8jS7iWJ4u2k80fUyGoMga3hqBunfm4jXZy56mBRBuqDz/swD/h4oF5vQnG+H8NpS5CgSkGnfGgR
0ZsRQho+BEqWv9s6DwwUJEpNzuSn3ucS6ojWI7//uB64veJzkPUn8G+gPMX0jdUtwjI45iewpANz
o4M0pQNQYOV6oCrT6Gjd0KQI2k7rm21Kw4tlfGlw7D4kQVjjlGwaCn/DeDV3lSy86yiLFJW7SYhw
AYiTEt3QAJjsooXtlnz7wRu75VU75sP55uz6mtg7qx8/uEHIPVkrt2jBBf4Cgpjw3FW1ay96xAP2
oR291IxFl7HDuWUF+P3Gs0E+Nrug5mpapElk4OkyFivgiSBqcHs+KZbXILNe04OpJ7szCudS5n2x
ktqZRqIcGbiF2QEgmHaz8x8PP1q9YLYFskWUpWu2Q0/TI8asRF0mXZpEfHgbIqO0UgeoPmAz9BTS
wPvgxwer4itydBML5UF27dt75sjZNq9gj/WuhUybwxdFXUBuwrKcuySbmp2b9Pm+tN3xOkEIEhpx
afNZQe7RN2LjZyCbnVcx/0vvF2pJkwovbXYyt8A8EorxamPJeVJhemd6Ijhlv0OMyJsnRcC13YXp
uGZQ6FsUulLB05UK1NSqWSJoFZ5tR1rA1eijPbg2OOivUHoAQsY3P5yawFzS1Q3w5gj5LN4nm1Ui
t9BHg7wx0jlXYIbVtchkc2YeFOo7VngQ3wGPipm046EKzXvqedpEV+AtyXfC0+UJeiotQgOlEWcb
swb8zo/a8m2VMM/7FROIpCZWECXr0sFBU2UMhIS3WyG3hE8DBM2OVlNjuovStLt0IFVYB4FM1vSL
qvTPykzKRyi5sRP12ijsz2UjwPuHMWrCxpRrD4iLdVqFbzZUrt5HlRHMv0VU1ZbnerKv5E8/RZDH
d+uYy2Z9W0hG3Z0N2eIzrYPgMOg3Rj9FkAmUKrXmv7Ky5FcnU//OHSDe3UVgrSd757n+0motdmzj
Uj2xlG/7MbA+59KCknXZjltyy5BCzy0c7NtpYIf/tOzEjHrhSdBw0bJFJMuDTbDA1hD2DlWD0bpw
p35DLGTUTRFb/9DlukuUZWbbROvbaCQRlDDLXzFeC08DNIUOXYZ/JXUdjmh55QUoRNCjqas5InkN
XKLumimwh52m6acuUgbJOav7bO7GozTPcW38nFdCxuOSxuVX6sWd616G3nz2p2l66suuvxrQEaMx
btn8rs3DC40pIBfv2tEGZwDuCEaN5h4brF0EgpWnxJgMYIrGDY0VA7MePBAG0jzhivZx7JMljdVT
nHzyil81vnlbmQLrLqJyeJRFmYGWKx+OniZ3AmzY3qXMqaGlA76o2QXVNI3tuvfUS8ucAQOYWBvq
DpaqLmUWXqhHk0ps0BcIEAxH6tKSfiDu/Sz9NGrak3xoswdDR23LmjtbbDAGyN3weq9Qu38hFyRl
+AUaFPvbhL7ozC0KAYCg0ItQI4qkmxeJi2bY24AuL8AwESKVXXuLtAmBZq4dx1gww+UQ2erClSOm
6K7Oq+gO1ZL5LoG80cIkn4ahzK6sxYVGqSHn8VCGsXc3O2UtHi4tvgPzulkIpiTTzeLdbdLtXqW+
jZWCwjbMSneFgitgSMLYZEcXf5z3vUAhE6C1qf/h7a+SMV8LH0Hwuje3qciHnYdqoceYuz94OhXf
SzNE5sCvngrQpf3NIWv9p3Cs6tkBL95hV484dOkVchyWHnzwyCwSD5r2pRXXZz837BfWbaaoSF7q
RjUXlcTAaWuzKCXfZgCOb5CMsl9uk9662K2niGRNU3Wc34yKhfiNJLxCeR/kkT40IgLgjQ8jVH4x
0Op3K11B5t2/4MCT2CpckSVkDPucrKq2UV5CDc91Qsi65t3a7Vj61BXYCiZ93P+oEKsymOP86pDG
qv0x/ez2CGrkwGfjpC1wPMT2+2DVLYrt9PQIYjfz9Ckw2yekPIZ1mmO332oshKfxEV3r4HXpiwv1
fBNsClOfdUtrtIDv0KMikG+jcYxy+catgJjSU9/nh4EqN2YIBtMEFNaIBaAQftA1KrkNWhX8QB6R
tw/AFYWzwOAz84uQn2g8ArfbitnhdKSJuZ7YU3HLpD41eTIefF1W0fRBeXH1FXVjL8LvNBpO1gSt
bbBwgJ+xqeSJ3MhjMuJq2wuQxe4BPhLLwC0aZDxHY64NiPK0WiSWKe+sIagvwL4YQLMiderJusL3
s9bipL9n2HEW3oMQEBzmufPd74LuSC8n0SbhBTJo257jTb9sWTxswKTXrm5bPT3Bk3l/JJMETd/G
DGyApBEe7VJPfYnyeg/iHeOn5VonCJdOnzswCyx91PtfwZtl7FxhDjuUlwK1qSf5LuoWU7PZT4pX
1ylyykU2lvyc64rTLAE8WkISaO69293OLbtVIYtDaYNL8UYyA1godH0M4YNd1SwPNJDj67Wucgc5
fhZByVWY47kBQ9qL+FVLS7zETMXgyAUrWtiE9ksH/q9Nakm1ISewtr7NYV7jvFjfnTjfyaZM7kVj
80dW2ADG5yboq9o0ecy7qj3hifOZBifO6zMoqs+l8vKTPWb5Csq4EFjU3VDgDbigS2oiI8UjTI+M
KsOID+FOLdTjrck4uN8AicvvndFvLjnwo4t+CM1X3ipjVTWs3FM3Q8YC6pjyKbP0EQw42wUHM8xr
lDYK2Aoz2Ps8SI+oOvWW2A4tRNZ1z1MR87NpjCEIdAEDgJBsvzKqID5UuqvdOu1mxg0/I14JTbS4
RTIMKKwVqGz4gbrvbpZeDWAxcKMRqGBqv6GyAwxbdfU19BBT1xHz1GwlkFYiuKiwrE6oiPNW7x5I
SaAEIJVy6WmPqAelPHlAk6j6Gjdva5CHAcU5cBGBIxkPJPOhRzJtPTWoAVFVYz2glN56yLtw0yJK
eSWPIkltIA5CtUB0Cjy7fupNCzxtxj05OzYKs7uxBeYKU2lGq9dEOLJdO5WcimXtGRs1uJ8ZNLX2
GeiYFr1mhnGnqD5SFyI19pMrurdurMZkk6BUeaWaztvVJQTD6Kzu4V+96yqZrOggT6PUpdP6zdnp
ZXREUCddUFard3pQBaflsEnawABIuRCHzrGDownU1pwdyyJQcilkWGkC2Sl11o4q2Y7AAM0r3Sb8
uSYiRVAlXGUc2x6WA+jGiyG7CzO80dTk3zdRCRMwBEfFgi8305B6kERwCrmM+1ykS58X3So1+mwz
9+t40pzlib2f+1aEl29TlRdaoiq87G5UAudDPRl4u3n9HCW2IKlThzw5FrHMTtjtvDVTkALs82ef
VzWY19sj2WlGH4U2aFRNopqxL74Gm09DBMFgH7WUdmSwBdlcPYD//mpZAhS1vtGA0BXC6EijAmnH
k+Jxckf3k+oAkxmTq+gM9xNZbGPagz5C3HXaNNhms0hr4R/Jo0RGYtV2UEJrjdbDjgqlkl0DDima
yiEle0AxVrigLkpircv/ciffbsRdAohLiyx8KHIXldJTUxx73STKRl+MvABmaCqOdEXDlSMUyIlt
Bd7G9zkxudM4edZTDT6fPy9p3GiHZg0prWTr5HG2It3wfaGrw2p8T1asNeVZAIB/dvM8W+Ums4/K
q352USZOlhRvTZw64kQ2LwC/nuvkRxqctIcAWwPiaO8uNKJQQQdKZ/CqFcb9LU01DT4/mmPzuXuv
LHeQZiATpamoMXpQVGov6pErTZx4P0+cM1q/17ot/8+1yP5+x9ta7PcdaWVWlvYRtdh4fOJh1GSo
vCUEb/DexXGHPaU9Hiu3UWwnPnZpFAlxnrP27LiGPCvWRXu82g49S4HYIdt8GQCgsk8t60A2akqv
Rj2zblBmAJLSF97jBAHers4fnwzA74PUeKn7pvpW2sFLgC/CN1BBzxfAk84X/xgyI+U/QyrjoIdL
PfN/WeL/3QcSYKjyAn/32hWue2qU5yyI6KHgOd+00Kmd2SFsH8oudW26lx7/5GcWfEomZr/8bVIU
sHZmh/j3JJXW9ktsO8lJlii+FIWh7qjpEz+HVubyZpkQiLvzEr0hz7gWfTU1m2VZW1srwRnVk9b4
YWoulkbUVNG85GCBq8NUOiih76BjendNxK1tFoEIlmwOMpSLtvdLUIOW9XpATf0+8rv8eTSmbdkw
gFq13bSz8GaXcfVm98HYtm+Ar3t2K5wh3+03/3/aqwb1a5S9mhNfOnsFyktoMo9zsqwBbe1JhO2n
W/4sH1izHdxALW/5M4kUJqKwSbC5JcWEE3/OY0cdyTTb+bKKUFFGObfJiLITt+tPt1sLPHC2TcPH
5W2ZNho+Lk0Do5XPS9NCJqic74THlpOFCsHOmxAYzAFJueS15y2NtitQB6CiyzyCJ9S4R13LU6Ft
5NeyCAqKQJBsaYV5Li3wvooEuw8KmvSi7w22p/NKN9NtzSbJtnjf+EcaBA7sIXVzcRpQxr9ShY8d
t97IzDsPvPjq0UFqVpsC8EzvqnwEVZfu0nbFLWPk2mSUHcnmBSA4ACj8SoOzm17XQyp8c7OV7Ndt
WWMMPi5Lk0IDwaxUdhnOUdgG0bIDGK1pkJr+fdmow1FhrLGrUr3h7useOzvazwQxcBDUpf0Mdb1g
kChEQmri1qVR1LLh95KdghinngEVxNtITV/DHkei2DeHEwjFscejvq+NdEVNEpWQiM3aLU2NwLKO
14aeQv3bClEFgn97aB/+sM8rf7jJmIfJwg9KuUGIY9grP35kzmB+8SHEGkZu8r0Q6bBsVRpcIAHc
n0DjgXLCsQq/Ws2ZHFyoEi8rH5zyjarrcwkdkRUNeFsbGlPfoOzcrLxGJueQx8WFT8AeILWVfPfY
p6G2pq82itJX0LEt9bY52iJFjNhDB+FOvHPHL4XpdIsks+O7svScCw3gCIDaCj1goMRuHqgN8C9H
DHUUqjn4Fge1oqshUKqTD2STvQuU3TiMDw0igxs7NuQ1yjm7Wq153+lNbYpUEvVkb/CNAcZ8KAJD
5DH2fXZAVGVPRS23QhfqQt3ZPYD8fB4kf7JTMyK1dHATb/enXS8LdmjjUFn97oO/ttMNssngRxTk
zIN/TEf1LvLHppw/3q3ehtwAiSyPU51vb8syYOrPaSCXjdGps+choaOAyb8OEV7XKDRLHrosBOy3
gmKDasNyaTlW/eJ3Lcr4ZJt/CQKgAKQsv4cZyJNKT/wSTrnKssKHfugDkkEpTil5t6xDO/qF1Blg
3Hn2TSU/UKPXPDlCjGuOR+OpMcvqaCG7upkCB5tKkA8s4iLov9ssXhpTXvwCB/ezcEfnJTQUgvuI
vF88wzT3UEU1tj7OZPdpGQxL2ZvWl9EZ9tKz8l+mPx3EGDZfANqEQBfYD33RLbgcpkeTlek2cprs
0PhddnUCHq+scJBfgKTfjnWW/zRH/irydHwepBpx+rTKU2gJ54RfdrX2B7968QXCgdrV7qd94gf8
2LSJu6zjVIAC2+2OSWBNj31nPYKnw/0CjWaoOUVOf4J+WP0AmrZvZMc/BlGZoZHnErR1923HAaRO
gpURorgOBJjxxSjK5NxYHId92x6+te7aS5PyO8A1kMnSDqzzxi1qKPk6ZVl5h+KX8q6KUOCFgEON
eL1b3FnQXgsWdYFPPOVXMqGGy0BmWoY2Xyij2sVGn26kBn3gv9q4Z0GeLBA2lgdbv/fmgQjVAlNU
3VGPe1F1Lhg/3yblFd76I09A4vm+UImE8Qo/pnRjEEQEG+q3hcnH51a3KIL2O5G9TZqPs87EeOyL
RelqyreZ+G1uyYeaD/1axdOxA9ZVWMEBEjYL1wOLR5XblxmzMEEaA8GBdEMYh7hk3RkFGs80SCaP
W2dmD2/+HRDuSJPF7tFoA3dJdBRO1b5WiWM9MATNTn+xD0350Z6y/tXNuzf/BgCgJbFX4HvzGkYp
e1AxqqnmSFYZDd0bvyuSICffAzcoYRKoVK0A/0Lf9uCeiJw7/GGqpwGSTLseJdybfrSt1wkP3lj4
/BteYaBP6TLjNAp3ukKlOgBRBgqS9UzkdKsnpWd2FQJDsVfPM8nBjVAERjNtICquIoXouP97Jt3T
9AFRpJkuD8zXDuAjcsBOD7UX8bqIW+cBCPF0g/+M8CSzBHzDEK/e2Z1dIy/AbaiFCxN61DboVW2W
fYd00Was/SlGTSJfg6PL+p46qCwEYjZ9didTrkIm2bWSsbEdpqE/eE0/npBnh/i4XzUPDR7zKM8b
ys/YRnyKMoB7F/xhEi0Yw2q/1qoizufOMMvl3z7bJOx/fba4Nj98tsQwILKra7+odIurrlh2Nu8P
c3GW7gI13x+o7KtjxgPqSLp9LbNMLhBZBYUcheuC1m/WdgLGgNnoIW27DhQ3Fkhjlzi19v5GQcxs
yVWEvzoZuyrBOzp2T5NW8VK6KYXpb7oYYud+rba28suDAUjIWXpCnemKGpFWYCiLPG91G2ia6FvS
mdGiaH21sdPY3gd+zR+CUZe0jaD6BfLkhBLP+oU8RsdmyG/aT6j+kUvosccHhUeJfUvrf4jxz5fk
NMGJUgB+mrgbqTiO/WCjGxHcdf0ANShRvm40rLizu35h9UAGDoAFffJcQKSdbHolt8gEzalb14jA
DThrJEnfX3rtNsSo5dPT/+am8MvfloAiQsbKF09tUWxRyo28Hn55G+byaVvorszrZQrdkJesbMxD
xjzIjhuT+dl01c8xDYM7JJrVFWzaqFjX/rYVestO+Mhc6WULUW7Jf0z9t2UrxI13U4HKdlBrg2F3
EwAztkR2MdnT0Za6tZmm+/ngq0dRsZF86CKWmezTxkQmukF1aUDA1Thxh4VlDe46LEPz5BLaFS+J
wdugPOPu7Y5QpznGPeI0+cT6E4pMQC9RgKj6BIHOiG3iGkXlla/khsapMfzka+rVbKtKJlDDgiYp
4+FcdU2FUv7cBYNM4KkFGZOqe/OxPSGWddch+6u9aUD4sQL/JZQWshrJW2iti7OQEcCE0Jda9hUk
GmUGND9S97jEzqvfgPGtXwQITaoFGVs9QlcBkDL7qvGvN3ttMVB/zKPCXlk1gIYKOwMXr/FjRz80
/IT4uc8c/ObokgePtZ2nUDhD3Jwa5KhyiZDu734PfqESvP5k+TCT+lOWWNAsX9JatzkQEkIoXjes
8O21o3Ivv4AerN+Y4AK/1FZkn03xZGm4FzVkpquJS3vppWO5TrBT8XEGiYLTFBdLcsnINoZlC/0e
7qxvK7SJ+YTTCQdNXyDKhQFVskOoG7qKM7cvwaTgwYjzXLgmaz+1DuC72sv1HSidd+OOfMjkuNXv
2bTkrU8+1K2qwnWWtxHP8quV5UFQspVIGMkyeWtSRCNb1Mujn6ugAeFQ/HO25TRC7m7rV5uhMH5R
BPJDkDJLEqj8cJCn90Czn3B2/BjN/CO4SZMDN34yEuMZKGj7zAzwA0qbj1CKH9NzM+YluJeEcY8i
NLZses4Q48njBRgjyx8qztYAKZbAfiQQrnEj/lOkzbcq9vrXdkTe3vC4+YANTwDuyc7E/2OV7fHS
GsCC06Ka38/WHl6u+D24Jf4WqRxP86VhC+NgtdhTlVmDSiI9Qo0ngcwaQYuncBrsE4aiPdBhfAbw
8h5ine1jMNXhCcWC7ZLshgD5YtXy5ppF9nQXugr7Fz2BgysAGaPKPTqoL/4UVJDTlWb5FFdTu1Bg
5DtRM0qjOJm6udmoK6Tolm7ONtUEQLgsu3PnxdVTCBTsQxdES5O1HLiWVeuV+ZOr+uoJkVfAG2vx
QI5xlV+Akgqu1GvT9ocqm3FeBHp1oFXNOX6Hes1KH2jxIJJ76uaTO62ABXK21O2DGulBBLg31B2T
qMNprA1Wtr4puEKTPbIb9pJGkYk3Dk0FegsaDbwhOfc9dqg0airWXhEyuKdBbF2TRe2O5q4wDHsC
23LWoiCjPfTYHCCUVGTRGd+t6ExXhqxfwZctd8yq3GnBmmhAAH4EE7xV4GBYQJlZX1ETQxXgECVo
bt2/+d2m0QxyoWm37v99qdst/1jqj09wu8cffjTgd1LsB+sx4hBZNqASUi3o8taA+MNdVXatFhBK
yI+3AT8BJX1TFb+nUP82HOgVb126+vMGeY+MpOWD5fC/L8Ob9w9Gd6FPMhtvdyWj1zZOtfAc634S
Cc5u+kPcplB3dqFLmlLX6QuUN5u9YSfVXQ9pSBepoFOpGTupqUcXKBAjqpcjs99skq7SbGNA1Og8
6l8AsNGi27QiQ63E+1yaUaVAyymfnW/2yUTt9pTjSUR3vQ2MoNeRnswuZcCxMxd88NZZnYTL+Y7v
CyNKhcJtcHhLuncuSpySGytdzUvRZC4+577k13mpXFj1midGM7uERnixQUK0BcOEOHjCFIf5ys+H
t6u/2MhFBY6f44eNedSU71c3m6eXua1KAzdbA5bQZergFw96t/ChHnxwU3EwqVM3crPwQTBIaMuM
Xbn2aCCvtuO9OyxpsHGC8KFCvKVopHmeJ0kBpUAU8SDyBYhoKbryGtj2BTQpzY96ci+GZ9Y/HOFf
uI+LEpYgSruTn+TgZgrNaO+36okA6QRDjzUWHZGA2X4zkQfZi2a6osr8fxg7s+W2jbVd38qqHG+s
H2MD2PVnHXAmRQ3UYFs+QUmWjXmecfX7QVMJbccr2SkHhR4AkSDQ6P6+d1ioIwuCxIruENAzT1EY
2TcMSGtZkhtlQs05MZq3bvRjMn0NiLzCLeulIzxUDOzUv6oSc17Pl+K5+XMvjrT3OrnXJaZ4DoIx
Wah5aj+fW/2tqrkPcdvGJ8uy4hO61+JYN9OVrMIcIj41APFvPcYyXPMGfym7dd0pQIzpTvaSm6aq
d7GR99eyNIRRfKqy/GNuZyhpzGeWVUONZoVQdH9/qetyo1o6kRpvZRfZkLQppIscEo+sk+cMSuxE
/caMV5e/6tutsY0HFKgv5/ONRN/b2gBeS3P4wFE+OVemaE7yMPmVwEWU2JwW351dK5Hhjc4f4fIV
YlaUPepfN5eqzKvuBtcOjpdP1tpeuNCQSYSTygWTfWtReQtFEfZ336rUPWCkOnJVsovcuBMaILVW
a+dvJU9qdy6me2naLi9/Vm0yZ6eU4NYv37SrOuWgOv2ny4UjQIruf5vsL59uyCz3Nvef5bnOv6E7
FHPUdbw9F6fCPKCw0c9kmn5v65gkKHk6vER186gnafwYYdl4sFUVhO5cj5+doeTNzcQ8HPCnU28a
pIz2TlqYTy1Cd7KTKnRt2Qi1ug4NS1kpVp4uWgz4HrpB+9A3Y3bdzyVRuNMGrAjKyaWrPVRiqO4c
RK8aJ9YeZFWnIe3lp354JeuGzi92aZiry/MBlu4/DNrGa1sNJU4gesyru2gvT44mbnwgKqItZFEe
4HKzKEIbTrKqmwglJkNXbeXJYZukx8jIvspG+XGVULsihevfnv96Y/SgzUKxlidz7Li/Uc3iRvaX
GzeKXvLY1o6yNDA93Hq23iEnwhealME/gVRZyUZZlWORuTArbzjIYjwVxs4OCdbJLvIj9DDj1OlB
Vig2Hi9uOak7+QGQ9VAPfjuwlGRN1Ycf1dDoTpNpt3fF1L95vet+wtp9XOMIOO78gWLQKitEt8Bo
Rq57LKoUBz4Y1J/QKTSRxE2bq6ILga7pp3N1hwNfW5bohRCjWb6vuJFQ251xehdsfkzq46rLisV3
QD0jqjET14x7hY9d+N5Hmb/21ey1rdv8sSDJtmtrLH6I0rqPcweZ2mYO+GrWnxWCnK+RBQAy7s1v
sZHcNsmoP7dRM+IHqmcnYYTd1in14eCVIiZOEauoBprDYzzijJth0PllPhyPUvNbyOF2SjCYW9Tb
eEbCrZGoUBJmHnnoKChbaDHksyQYPuBRgZYz9Zdu/cw+T1ybNCIBtXM3AfdedoMd8X62ce52OVsY
ffGk0AGWxyMy39A7lEU6vqV2ALrU1T9iO1wCStTSXT008YeyM492oQWv8HmSZQE8+qa1dfU610ZS
a8YYvv55ZJ9gRiGPzIUPbNsw1JUSRSSI/Cz5IPcyX8Tnvf4Xdb/q56uayrhZJN/l2RRhjFcog+2+
y+qdc2zW+KBYk9jL9Nq51SZLtraUEprJnzk62VmeJSnrnawfomSRTSR2b4quKLYC+YGPelqc9axE
4mjr2HCqPSgkzHmT/KxnxVya+qhBQFt3lQ9zf4c4GSw1YArWmKOjrBe9vp6x88tAuOhgl0H8X8r9
MmoXXth6V26M7QhQmTi/SSeLhIvWr2QDecL8JsRD0FhF07ACQ+VdXbp5oxVsRj+xl4MJm7MHqHHV
pl33GPR6tkalbNicixNCbKao+Ei63T22vTYh4JocZaPc9DaCYZC6TrIkzzbE2vvZTK1/P5tvKP6m
a7OGiJejxwupmYX90LF3tOpGlmo1qXeRm1ZLWZQbgrwIc/r1jVm6ADbnHjUCYktzthKRdb84x7nH
fMCP5/jVXzFKvF+LDu3JYDSLByXWrqQ2g4c76S6Ga7Ue5ocCj75wjkX3tyWm3Q9mP12pmL+uGRzt
q6D2g2XjTOaxjnPjg4pc+lm2rs3yAyqUxcoHNfdJdvOS0jxqqr919LyDVC9e5RNT1xhXlMQsTo2q
NleN3zkr1Y/D1za9zkvD/dzFyK5OzRQe1DTJHuYDZXsV53jo6MCFjDAW+zjhPKLWxZtPwCcImv6V
bGm/7Ew3uIsdTcPMdUJl1MgnTJTj974WjiwtdozZSiN52qHQi/aHqa4GuWewVO2z1iFcwN65dd4z
gherGXBxd6AJzRtEMVt/WwPo3VqNSVK2ZSRqmEag729PW5dx5lTapNZnvbTzjxE046oWBF3lb5kE
XXTCWW724LqzXNX6nKC1i5li/1mfBnXZxlGPl57f7xrRKTuVTOdtDyV8SV5uei6H4Sg1tN0M9c4w
7z+rZYIdJPwLpY/SxwzqPdRt9vyqwDaUIflRidr3ukur3MtUtV73WYUykMlACUUjPciP7IkkOYqy
ejl/4vmriAKxL9kjDdodjgXRk5sWxzxX3McIwacDI8r8FPbj57k+UXlb6EFgHoSNVMqP9ROJjEWu
1eWO4W+4ZsI/XE+W6PGHNvNtrBfholQHTAhkix2E06IprWCb9yO+Zgo+CI47B7Xm4qXOjpNxB7at
OnXzpkZYn+wFdbIoGy51eW3Xm9LTu6VEuUm8G2vgk20Kby/xbZd6xY6mrQp2eJFImdaLs5VrVCdy
a/U6axk9fEXTb7PYUtbhvOeL8X1P1v2qFWAp8jlgJbcRd8/BIXWwqSe7eKqq7M0gyvgWlvWGQFz/
WUu9eAV+arxpHYfInpbXmyyxxVLPJmXhOal2dKQiggwUy7JFRI55jn+QVXJjz1FkuUeaAi/XYsKI
FvDqJrJb2Moz4U6CuGQdAgD43xjimkBOfuPOw2/W6s86znK7yLQYkgtliPemqvCWKGM80LvaNzHT
0aI3j6fC0YX1UrhBtNIsK71xY9W5Cqa8Xg9t1sL1hi+Om+ebWaffxrxrHp0gbLael6d7P7VwSptP
JntMBo7rYW29ENqPVp49ZStbdcYdEoISoy43bpaVa8+29LUs9pD37sV7B9OwtiJNgYuPzcOUeVD7
4zDdk9OAYIjDwwlnkPe60r5WvGifBWL9K88Kz+BVOzdOcyrezgJ1BWSxVx6IrnEV+tAvVpL7H5O6
2pHr1XmF4fKEkGJ1CgjGnOtkUTaAbm92xlKxEUDozE5/ggbeHUy9mLWpHcKHFdYQl6JAQJHralxH
hg9C2hHuMp4VxrFq/SDqyn+wrSY5dmPsLaWit/ijvs2N5Jgbsz0TEfg1Wr4JpoTFgsdWe0VvowXz
ryd3ditGtF74IRIr7B5Up0JwaB5qx+C9bxegaGzobXAfaIhXtx6JLNaG02dTxZlnaMeP2MW810sg
BhqZ53rZf8oib+0rExyDpol3Zh8GG5Ic5PWciXGRXDnqNpBC4iTZaXHafJI9giY0txHmfAsmW+ny
LD3fKOqw/WVZCs+TL4MlYznuThdIwwWixv1MXtK2+r4oW4n493t5/cuw/0vrT8deOnfzqUpHabeT
Px36kaQrVujl1UAEYJNVmvGQAQnD5jib3nLvthh676sxld8My3Ge2kRjZekP3hEUeHU+pk0LZZ2N
MJXk86aOZrWNlCAn9jTPgdp5wtPPm8SdjKWqvlw40xdedYGYxD4tMfcxYV73Iq0xKB7bdyb2pR+e
DMzNu/TJVGuV+7Sv0KZJjU1iAS4O47K4hgSfrYE9lR8qW/siqY2K+MKwFb9djlHDKVgpnvXcCn5M
yVoDYVxuLkW3HsoN9sjBJrF9/2iNUK+s4aNEv+d5hzVd4I03jun0R71lIROWnvZSx+cOxvCgDtqC
bEEJQoRHImeGSVjYLI7Shiadi9ZclK1GB7dTtrJW1J9k66+OjUVA5iLNEFBVshumCcwrMaDVy8G5
KluVqeZc31cCwYCxeS5bJze+tbHt3ONHu0Lh1k9PgT8TGNrwiFK3ZX7J4BCvkNUwb5UC179RseMn
P8mrNU5S0zWUr+QgilhspyI37oyosJadJYLnTs/u0yQ3v0HsB9/otm9B+cfhdtAC3+hiHSF/3hXo
I7iEYtz0aDWdB3pg+CAff1mvm5nY2kV1dh9yRz29g9t9lWUYI10MidIiaLZWGyCGO2FIdGnQChPD
D+UOBRuUqApQ+wRXFqUV9ley2Iz5e1FSD3k7fN86/liUrZEKPey/HptPYHTKLF0hbXu0ajvbu/ME
CzQijmxOmQbXsiw3cxcvn7J9FNvhUWPyKfUMorb/6ll5cCf6wbxXp/hGiiEYWW9sgY1GG9lrTKev
sPT8O+a2516yWh8Neg0JveaZ65/nQr/i3CurC7FpndpYE6EEIDxU6sfQQBuO59o7ZUGNHjeD/zUc
GXJQXhcQdOmN6wmoOOaItXHf5HWzzLVs+BS5xkvn2vFXvWw4fM5DWUnJUkmN34SL0ergWyqGbD7P
tF+jjdKPpEk6Lbz2NOUlUTzzPKHsYi095lHwIqdpcoHgwHJdOEYXH+RkzTW5ByHDF2up5iV1vdrB
S66VilfFrPwl65uhhdox15u9s7x0lfXYdCa8GNxygWDvtIU0k360sRfPNCd4TT1o0DZabDdREvQ3
DgRqoAZN8BphDWCpaG/oduhtfzwy1sLpLkuNjxkzm2skmLJrZr3ZNSuQaGcNygfHCMMrIwo3vp6W
D0kSdXcitgG09DiDDsRclpWnqjvZqnRWc/R95/O5VR3FWw3544rJEasWYSpYXhIhk33lBuG6jdVn
yq0shaUrVr/963/+879fhv/rf83vgJH6efavrE3v8jBr6t9/E+pv/yrO1fu3338zXcdwLMtEw8Jy
UR8RwqH9y8s9SXB6a/8naNAbw41IfzDrvH5o9BUGBOlblHk+3DS/JHTrmjvDnVUVYNLfN/EIDbdt
7TdS56TPsy+dsjqvY/0+iK9grGxjOcPqLavbATWzkhsxBenWkbpy2KWai2Asw+3ZZTAOmx/K8Ihv
AoAwl2lGFFvRimxMikEIykRy48fe93Wyc5kmK5V7/IA9MejZeWNl6XBtzJshaqpNzqCHItMfrUnV
fkJMP91ZncqM3UpFBR7J6c5d5LGyszwBbgrq4u8vvan/9dILYQruLMsiBy3MHy898ni50te2eGj6
cNyRBPZBTWnTOjWV8rmKSZrM04l+ggddOmZ1J3sIOE9QtVVgYr/uVWWeckgD57vz9Ooss2EMLWbF
ysGy6uA5CSt9FRlxf21jiXlVFuhkjOSmPkyIPnN5xdvcFf1pMN5zV9XDacRPxqN8zLRqvG2DyDiY
ps6YC6XB/of70jV+vjimStSXq2MCDRGWsH68OL0Tlw7Q+ezhPEkXhQUvPzc/kKHITzjKdieo+k9y
OAzrTNnIIU8W517AtbLTWOBVrAfuCzHgdi2sNEM1jYEpyGrMGiyr+aS31bU9zxF5Kd5nkZp/tJQC
y6Cip+uYm1e1fRcoeXUH0H5Dwt56yGc1/RJtW+QOYu9K1iEZFm+bAv1H2SoPqMJhY826/ETNcK2t
QhPenpEuCU5F+8nOUO33MiiPg4dmhtHH1bL2YBEGzQPe9dbDT31N7a4W+t7BueOnqb10mNNbyz3M
jdJ+bup82Ek9QQ+mv+pRM8OvVe+mj828IVJYVFaEABiFNBTdooN6eEjdInvUW63aKNqUr2WrPLrv
k/PROeK9t+d4o1no6lo3m/g7cfmusedRWWs2sqHU1eAf7gjT/eGOsFTV0fhn4ZhtQ0O2jflx+m6k
YmTRR6Rk/AeLVxT2cepw02vIK0ueYVh+0Nxaf5GTMFPphqNvecONErhM0ZQKK8govpausmeXWGke
e7aHlbuVWxTFopnd3kJAgHjvlBHmMnF5JQ+SDbL4X+vOJ/PV2NvWtQPKZjScZGf3k3almo52JffM
ITbKRRaOoK1IFKk704n2l+a/9DlXmFW7/Yex58dhf76YCEAJUxWOqyNE54ofL2YcVKqWpKp3bw/1
SCo2dRca/IU7PVRcQN+ptu4SN3vOVWst57qyR1UFsPR6s0fhFuFZ0oiFA/e4K3Y1eYZ5nK3m0fW7
DSSj667Fy40OshqPD4JOWkA4zZ+yZRVryLvqanrS3DhcyGCLbFBT5b2B7ExIlABZd8Vss2VUFGjZ
eG5yEuBc/v6quPZfbjHDtFXL1nQkd1XT+OmqMKMy/axJxL2KXe61MRtmIG0SA2GbXW6lJqovomg1
FKdQTMnqO+nlHEMDKZcs69DPgxjrICUvpZU9ewQHN4hmVVeRghZ3Wi8lFDC3kOfACtm/smbEYORv
7bawP1561QJ0mq1i3djPoaHCixDFCBV/J4vtXNc7MJSC0fhLnexXzKGmc+e5n6wba4eptqk8V7O8
98L2J/OBYRhfEd2PUOoS5V62hCUeW16FDZds/a63a9Y1Brmmewxafb4Fxs/cTsUm0utpl1kAVeZ6
NR8EYwRBRVRTWPEj2O8AxrecRVe7w4M+E0gKiMikblkpzaW5rR9xUEoawnJYhAV+hrxzr3l7zL2L
m7YJkZmfGu/KSe1PSdY297Iq59W1SshhbGRRNmgJFCpVe/n7e0S3/vLouPhtuBrmAq5lsgqf278b
h0ZX5XU3GuV9EGhz1Dn7GNVV+Jr1gA69Qah3ZH5C4HkAgNHXC14LFDHI73vPBWmlDb6pqGTYInz8
8Ui36lQWMOPRTZUQjitaLKKPKmJSyNXKohNO66Bop4cusFEV8bNNODviFbmSXyMTC9R0LrLCaHaO
PavczMW0Qny0dKxhJ4sQjd5PKYtYIa9DoGZrx+Aul4yg0NPrdTiJ5jvqNWxxZkZVdSYOEaia9okJ
1e1MvbZShCRwAtPO1Gvc5vJbz7C+o14X/lCv2z5tz39C/p0RYg64bz22n3Xdbk9Cd/3buIP/OkDi
eTZaHadwVU2PIBTsR80v915QaM+oijQbxlRvK7tFEfrnBbmuvnHAO3WsIGS9MJuXy2kNfyICPB8u
T1u0uU8ovjjWrTmBG8W6cSy74BHNdRN8DtG6yq73Y01GAFqBvUT9Inxj+pQt0qn0nuJu0leeMiS3
GdjQXZt3+l6eyWrIAF7O1Kupf+8WA+RkfLI6b1jqmMYRnIab7MwbWW9VzbiuLaNdamJ6r5MNst/A
UYaqGudzOOEWE6v61vGJoGRmm35GAP4gnSGbqLmyhsl9BsQolpE9BvAnsE+1m0rbDSEBe003DD6B
k352wvpQe9kTZIb4VmU4PI0sjPC8wODayrtH8lw+dnZ+/pinU41NQNFtZVGUSbuvO4DjsogJs3FX
1+omao38RIRdW+VqYt/rZZ7cqqW91cbBvpdVQ+g1K0/3po0x1+lmWePcce7u9Ul2oxfZXgZrMQ1C
3TARexkwCmSGbK5rBhtsdKdCCGey5CDd9qxk2imsLIJ6eb03vKr81unxixFNDpzX2luyTDfvSs2o
t2ZSK+CBJuQaYHFuirDN7391niTeD2lRbglYdOuywxIvC4v7YmajAIPEJXkmomRKjmljnWQ8UtTJ
jYVxgOwrJkYpJyzJyQ/jJyfPV9OYj09RDEHDKYVGroUVO7NbE4JGzot0Fje0kmIFsWg49FVTkYHr
uz6+rqO8XNaa6p7QJw22hlOEOM7k4zHWic4DSbQfhE6iQOSB8wqnap2kvvnNb92rriEjIw8HDuCe
TD8ItwCaps3fj4TGz29LZg2maqi8GISmaYwpPw6EhKHKRh+UDsN4jRBr75FekpQB5Kbu3KDVdkiF
ERGRdR3eUUHTPU6NKDG8QSVf2IV2irqM+UBfpl9y7krAZebHSw8w/D6Jai/c2bPEitRZaRFZZf3T
uWspqtL6iB/JPSwcMcZd+nWdnucRBujjZWuO8U0bNPqdbFDJgNz9/WXQfp6XzpfBUpk3zP8JIVfY
370P7GEA5+2o7c07pt12ZyYpj7yK8zEiXoQBDH1CL/Py0Ce+sTIHo/x5MJBHFAkgf/n0BwV6dmTK
ouXff2RT+2meY2uO5jj8cg6Dh/mXlSdMUw2jwTC6OU/oJ8+uUEL3w8/EhJM5KI/aTrwtXU/d/lEt
3/GVBpTqr9U+uo3natVow89YbVx611Fjr6ywzNBoWsswZ2q74ZNuoeWSJ+sxqBEOJuWxymItuFf8
8n0PIwRz1bfQPDJfM1fjvHfpl2GR9w/Lcbl+uERCLN7pLINNFhaGcE2V8o+3cz9OQ1hNVrwbPahe
1tLAlKWbsNq2mWgSQLLv+6nHUHcmnPRtfAforfpw6eEp5kR+SB8Wve/h2qhDZQiHASunAIHphHcO
LNA8eLDUtDz0c6ssyo1PIngUg38MTBWvqj+Pz3orhiesaa9qf/X394A+Rxd+/Lo8vI6NSoip2zac
rB+/LlSLdCST5e/OHC6jWJ4jMsT23Wvdz0hcoqFSzZt48mt0wKnvxgxOGwLVi1ig4ui3HcJ8qk3Y
2teN7YiWc8B6Aerud+VLu+SEOdU/3M0/hQr47ASuVNt0bZZR3NDmT9+kdTIHbyI/+0r6DH70PCJI
K2tf2l9bg3bUlQ6lOoniuDT3uXE06iw7nPsFdTtcjYXnH4I590C+QyxggSH4JxMQsrKTqrByFx4k
ArEB1/fcq7DE165Uq5vSR2x7HFJj3eHd+tLwO/OueIEWGGyQP2z3bWo6j5an3cn2tA4IE1Z6cVNP
nripkL1b1p0zvXh1/Mjdkz0S4/vphMmICzyDozm7biSof0yYZ3Y2wEGCjtey5M/Omu/13V3bOsOV
3RUsADqjCta9bRorb/bdvBzamNn5UF0x8W+f3GCXR7lAeKgMb9w2HO5Vr3wcB017tq3Z9tJp5u/i
K59sew1fDxJSwlzDZbg5F8UY3mRoiz0YqC1CuLFSOCIc/auzzodXBhBheZP/zw/hzVqGO7/kxViF
ftD8VPzP9mt+85J+rf93PurPXj8e8x9mMvz72y7X4ZeKueC35udeP5yXv/7+6VYvzcsPhXXG4mQ8
tV+r8f5r3SbNH2Hauef/b+O/vsqzQHL9+vtvL29pmEFoIHz0pfntvWkO6+rwQwmo/RkInv/Ce/N8
LX7/7e5rltXIrr5kIeuf8zm/O/DrS938/ptim/8WhAcIEpuaoTpEen/7V/9VNjnqvy3N1VB8Frpw
LUPjz6Fz2gTElPV/U4VxEnowmmsYFi9MiJVzk+H+29YsXczvH4PXpmP+9sdFeI9Vn3+9X8euNV39
aQqCcK9pEgzSVN20NY2h7MdBLEmNekoLddyRogPE2E9rL40ezBF1BQ+Pllq4G9ALtxgMgwQFCEFm
H6mzFNOnOkusnVvayX2hL9IaT4EJzfCtC8JjLUITQqgAbGMPKqmrhHASPLkTlqz1mlx8sRqCoVo5
AYLZx7RDh6nyUqz9Wv43fH/tG8P90A/5xtU+Ekgn8R+CdMjNcT5XDMXOUJBjgolp3pSJ5d3lZCC6
cA9YqMOexETnjYcvDHyxNhMRLOMM0bO6jAtcXVvMsGcDwjr2P4LYQZ9fsdpD68J0rlCvR5+oeYqC
+zCqYIG7zNubqCP3YD/jaV1tNQT2xtr/1tdiWxuatyYSD6YVOo+ZazjsMJsDuZ8cEMMdYe704Tbt
EnVZCgN0xwCYBXEHALNhpi8JlZB4xWF9NQWxWCIUHAPvrV5Zg38LPKeEl6E8CRuBoQkZy0U7Ihjc
Jc4+7QJzFUJvtj3kgt2I+Fdo1texcd0Pjb2ITR8EQxcujcztl54AG9eatrNHpzVY2m6LwJyOqGpF
tOhmDEZvAdD0kAsIfT4ioRrud0EdH43OvDbQFb8G1j/HXOt2XRUFTiZJj8wlNigz5yHeGLW+BjXT
Le2R5NZYYB3jNh1epkTkiGdZypa8zkeT8BmK3iMJMT9C7rCAxp5PMEsnu34UU3HVVf20cwsYot0i
dqx4oSrNF0/LX6oBWNowidsWB51bCywEF3W0V4radsumbq6nJFH2Se7fImttA80N9BsXsYchN58h
5jS3nl9gq+4WV0qH9IRrazucGJJVPzlbI1fGR3zKEf8jYxTFvXs1TpbNywj7cx8bSK/1nga3T5ci
Z4CuzSBdj4mx2GRNpi4UfFMWupi6peOXNb46ZrdLHX3YEavDO9PuLeCNb1WCeHPogbpN625LZGFj
ZcrXMoa3DDBeX+AavUh9n3Shswl6xd5HU7cCh9oeWRnXWJYOxQYTCu3IISWemdwnXsKFs5UGMRPT
v2s7f1rj+9jup6IDLtuhVRwE8U4dinGBugsC8mXjL4HtfBpcLCE6XXeW5oBbuV2+9cDlMemoH1yR
Oytyj59TpT+mavYw4fy0aJEcMB2AOH1qo+UTi7WqY+OtdcYnt0oe0LevV9i+TNiGVfvKU/iqKP5v
4RJe5y8EQMZFN7DkH/WHMVTTHSDKk6s4G1UrkRzW9VU9pix3Qu/R75FaDl0EDwfUMA1r3GuRvrXL
+GFkhbROGxX9CC37xoITzwG7WUJvMLhfPHUBJdrR/OqIzn22cEjOLklNBMsxq6/4sMaJq/waRv0h
R+x1mTEgrRPdfi3tfJunbnlruO4jKdkjWpjGCrRatBIuGOsmfkIl9Ngze2fVZy8aMduCfNaG7i0G
6LGYhrZZjWLWP1OZfBdNuWb8hkTVRtMCKdzok1dqyAZYqJ/gCDDhb5s5wwJB/kUqzCvP6fIFuFtt
MUAVx0vRfDVEMh20MthkAwI/PeIS6EQ0ycbS3cdMqAm6FTCqmeHbG9UMYV4gSBaXPEulprLC8dsl
8rcbNbdOgBO6m2JAg0EnubrQTHtLAmxXl8HCH7fDQnezJ9yy3X2elhBV4JKUxCaGhaIyPlhYHji6
vqv0CetUZJexWflkOX296hGp3M4gBejUH/Ok0NBubwkWdmOwwykphpJrVbt2iD90YefBy5gVlrOo
X8OIJ9MPDrex6g+TyUDXN49ESEdo2I6/0yaGiykFm15q3lIY6e0Iz8budGQo+nGJVaW9yKPxqUBc
fhHajXP/aUoweMLbelpPzn7sECpObWs5qPHKHpj7jbhkLB31YESJeszchQVAse8xRJtIfiza1s+v
YxFCzbG+lPNwjf7kyoUjuHJT+wvuSTs9S72twuSezI6K+H1jkj6MFfBk/UER3mqyrTcz1e6J+5CD
8CJlDUAGWu80YswQvk6Ngb1OmH1s1lA/sX9Dqkr1mZkZWoW9vECuagfi7hUN83INrXGrTGa9Kgpt
5+fOrKzT7hXkuxYWsfyF3qwM3/hWiuxDbDFgMG/VyNyEs5JTtEGFG1yQpaJo4ibAU+N7PR+5FRrd
XXqV8WDo4bWF5dsCo9x2p2Q8x0xEtp2KWBj561VRG9FqaseNNcJGRpwnLxE7KNJ4mecj/sXNDUiT
U1l5GzPVy6XhchMVYpsTOiqDBG3Jegw2ftBGKNd2+0btx0OgA2yyBHP6xHlQkbBZprY+baxGGRaD
2u0nx9E3SLTzKk6wmfZWhGGKZZhxjX2Rb8uYiYfw/FOlTQDJg7UZFKchmfZ5xC03Zi1AbS/83KmW
de3jCBm1MV/FIq1RJdDWygFosmvcpG62U+p4Ygmq4SLr2vzMjdMv3L7/4nRltKycrR55L/44qwuj
imKU1Rqow3BQp3wRl+OXWHF8BBH9kJ+n32ouKUg//tK70C1EKtAM/BiOzhcrSLVVW32oHWXbxw0S
K9hVdtO4ikq8TqJZ19xbarZ71Yjo1uMDNlmEV257rZhmhbGxcV36oJrDhJesjUl9xliwbD1kQWqC
mkj3F6x9GCQLjPe6vVWVeAYoPXLsY/06LJw0DHgRCawaKueoFeiBB6aP03LkH9MGSfSu+xCPKcaD
g4N9ADdXYxikfgJ/Gw2ZuZzNivw8/1i1oD0rRrclBrfbUKufXJRkWKfHb/pQOptBMW6LrHuaoirH
6yPGkNVqwPXZOtID45abG8kCHIbLAsHqHt3RqExWBGHuszB4ysryTUGzIE6zAfEnsfVdjAwTB2d3
Czm+1N56UJdEgFEh0hoFpsHVJhwWMOrXhQECMbWwe2wFlAQv6iBUwX4mA4Zzkl/467yHris3SDhB
YUrSfB3HDS/cXhE8m2Wy93xk+qoi+34j68Tg9ecGbgCmnKKLGcCT8pD8ucEZozhUpAD3gPtHbFEO
EeGEQ2hbCPTIMg9nsu+aEEGqtD7gUVodpk6geV3go+2FCKlFxUMat+ayCytlkc0mqLVfvG9ixNzP
RdlgFT2qHfMXURrdiRfezEh2c1bewUxGHptsX5tavZX1ztwo9+RG9qjb8otFBml9qZJ78hznc15O
pxUeb8lijHErL1+nSBjYujz4oeoSWNTjbaHEN8QELGOZeqF5kB0wnlAxp4A2iYx1jDkun82ZMnbP
f2Iue23ULsniJMvYMbJD1fn5oUoxNVzIXVl52fxUJ8/4Ux0qBqu0NqrdT/WXIstj8poRwUvkC+JV
EChQ082iPFTzxo+DEgpdT/hblsHrfUiK0V338y96+VkjX88PiZrz28qfORmqamK2Tycx9B/SOPEQ
gZrrVNvPd7Xpri4Hy72fTljFAesVMOxrI8uKw2WjEkk4wDd5rwPeDN7ARsdSfgR5qljeY/KE513f
Ex/1mHjoME7ZoVXK7CD3/h9z57XkqJam7SuiAxb+VMiiTKWprCxzQpTbwMK7hbn6/4Hc01l7/93T
MTEnc0IghBBCsMz3umyZubRkcaydyfBTdSn3DHzR/TKOPK1O6c4BKV1F6FT5JTY6ae9caa7U8/Vv
i+OGT7+tb9deOrTmld1Hex0yBQ3W+vfVYqrCbc3BzDvcFmNPSEChX8RiZahWp5ZftK3GjcNl9OKT
3WgZP6v/tD1G28J1Jf9CvT5RpY00wkuZ1Bi1bweLz6MDUagLccznIVpfbmuICdrQUrijBNtrH9oI
M9H+gPWuc8ZM+Yvme8O1gkK1m9gyZ137yGbSwev2xTZCqLjRQfTz166JThk1ymeju7Nm7Pu9FDl4
G31uozYPSY1ISeKbxJEcp/ZYu5E8pH04llb9UlagcZlXPOGyjZo1xjgsqYhKqQb8+Wgvmcw5JKRU
yzryEFq2s/B73SUI8+Ad5fLcLc4PYRjyrAZnb2KOtjMW1wxtqd8aqoJ7f7Xx6lpfXoyJUUScaRev
GyhjOTgPjgPWB4ZaDYgFLvKNs4ajr0bPtelkIcD4brLj+gEDmz1MKXEdJrXSStMjFEGCm+K2wxde
mPsmnjPwgfIPnvAXi47+0vrMyzScmc6DrufHApnfPh/3CTy4x77TacAcJ75gYW3d+7hF+PQKFLNU
ehMmI0KjJf93TJyqOGeiJ8R9lWHV6+1XrK0y7DWaLNXStWyr7xv/ts/2rr8aLbzvV3XOF8i0MP9M
/357L28ch1Zm3W1R3nCsJvEYVdxpi5fWobEutpdvC6YlgZ8jx24Hqw4l05kFg5zGuST6CR9Y7nuo
2vvG4QnUlP846YvCd45jdCP38bbWZnodZu1CKuv0+P5ehNRgrzTER9u2Zp3iw0K8bh8c1k+/H+L9
ZdnZM0ZLabHvUgxrGb0m+XmOu0OWeyW4WgHpclt9X+Se7E6YBVxkji2PZZcAs+ujwM3OM5Iju2UK
arxte39jW9sWTutTa2/LuD4NpUtbwWe3RZzN30QndRqS/9pUd7WFYpc+v16v13ZdZO0CekXWtU51
/kO4lXe5ZnhHCJ4kPq4LB9YgY+/1z44L2E3BtirWfglZ7yfDxFa51TVBD8piRoUQogqKVx2wF8CI
jfZDwU9r7ViEo6zF2WPgZK8NDONyIunWNR+nuLe1922WMLwAYzAfF3kr2scGP6Ncu19/3H5y1l4b
6AGk8y1PVZESqbM4uzplEDnO92JtiYXiV25rqijmU66N59gUTWg59XyylTgzcY0PLY/GjkkOyoPt
XJatQazWc9tOph0tQWg6PK3t2ydnto9Vbd7MVmtCSeDBxVNfZzkO4TiQElPr4hStHaRw0vZoed6T
uf7CbusfZRb31+015WgM1brIlwc5xSnWiXaBIDwGLLDydrp42a9+bfy3hex9qzgPa48A36ftrjFB
YSdfz9EjsG1bdH0md63L5TbWm2373PbGYGMOu8u3/kNuyyFr531ScG/9ttd6oPdv3L5r+/i/3YbP
HH3K+xG2te1z79veX74f5v303rfJhoc1iqmZda58jd6PvO3sFiN92Nu5v38myb3kvBji8L7pbRdc
4qia2AAKA4h0SOA3Zhgqdo51mz2InOe9wogLBTnkRKzMaBvWu4/iVVKdLaon4baxWqaPY9+T1I16
8ryMceBihxhWcQXXiRI8wQrrLbPdudt98r6YXO/WRqk4toDc+mF8kqZsQ29100g9uv9xwWxpQZiA
/rbSJHkZ9MO1JHN0Z6zns52E3pJ4I5zy6HnzIU7N4uxobhe6JQbZnlcXTAuMNOQnUGzuQ7No0kti
tXKVASJuIuqkD9PZeMRr008DumzIZBkSnPUY9OILrhSL3Z9awkbQoKpT2hd/ULVu3sDC/xGw8L/B
DP4CRfw7hOL/ILAA25tq/r/HFYJvefoHIQx/RRXePvUnqEA22T8M0zPcFTc34Z5T0/8TVMAO7R8g
r7rvkn9JWdUFgn0HFXRj5SxS6nc9k+LXO6gg/mHj1k8VWPcgZUHN+p+ACuJfwPmGAEqAZaqbuKL8
jXjcLzjPNMMw3ZBi+Aej0o91P1l3SsePBj869bGypvJC2rC3b1Ibl1MYKDujT+tTGg0fCCOAV6vn
P+hT7tTkJ7gBlLfUSfZNgoOMKB8KHX8o4mm/pppXU7tC8DRBse/8+uPoeaSYyXl6YLrv/Ae6hr1i
Ib8BvvpG1/BXrJfsGk84KyngN56CVWL1CitD3YBqi9PoE83QWz8Wq7XPZMuVIBxusjdwRT6VrRYF
w9B5yJQm40ZC1K8+odDtT+qhWo3ohQH7BfuwHkWfcu7bDMfysR0eqWBbgW+N2dmYiDZpPVQaUDd/
kkWbUtQtnyt3MF7comoDQ3TqEMlaYTJb9ieH7K++Isy7dcj5mq0eM7MGeowq5RVUV16zvmNe5nbu
aZ6z+OBMRnQ1k/Ex0sgv7iAHfxwmKiGAxMkVlwAS4C7l7GkfKNCb5xK+eBDHbfofrqnzN/xpu6aO
u5JofRvhpvgbFxA3twQh49zf6OB6BPRJevQVOSMxQ9wXFeuBXdPzUSLjZFMtPZW1/NpX40/PirtT
6jfi2vX1MY/wLFVqjVCr+gGFoxK7BtH3ys6UIEbP1Ih3XGhBZcNrAJvszzFRUqHKQbRwEiivhCmT
N8pECDcSnOtTfXzJKohRiSM/THlCBB5ZM+kphwO327g01mQkp8amgs5DZzAV9vIHZTNtGlQv942B
xHwWo/FiulxLf3n0Eqd4nWN7r+i1KD7WyX1mVA/4z4VunWZBOi/YPQv7OUu95SyTvngV/a2xh+bO
NPMPaUH18X2h/HRifiTT/0AF+BdcHJBr3eUud3iGzY308Ns97s4a1fg6726l/T2LScLystbk0kmN
AMUBtIiw46uybOd+UlZ6ysDC4eHjrZtcmTZJRlU2HFNLv0v78mAm2snv937T6K+/NYp/Ipl/Ud38
7VF0DRcI1DUBc/R1sd5Wv52mrU+xhWSqhCKkdSEKl/vSKWxs9giRGWbH/w9fJ1bqyu+P/vp9PogB
DAnHwCb7b48+cRHz0sDWvO07zUgeNONXg5CHyRM0HKM1rNvcZxg8mov/oeGB2uFMC5QwVFdfR3o5
WPqz+2zOfvzam3pxoX5Fc+Z+l7gG5j2mhtQc4Fe2iMGrSC8PHdq9exAypqHCXXY4tzr3/+H6/QsC
k9CFLSy0Ic7am/z1AkLiAR4ti/RGefyrmyfJ1U24+ScPtwpCTZsAeb5+cCEqHDpVa3dQEPJruwzi
KJ3mOU1FvFd6cugNPmTOtIZdbTxui8zyfxll717MlEdwNpZsP+pLfJ2Wsg+6pD2iGaFlN/h1brmM
x3GwuKuaMWy8tgjSQhnhoplGqKeNdewoi+B6zvgvWqT7yS+qBDYQjM0ouRlycIEhcpJBiz6IV0sv
peoOz9MRgeNqLKCNeWD0vn4oDVxoDLdGbN0Nf6xz25sGJzKI6FCBT7D89NZSOsWwBV+CvLtGFaw6
zCTL239/3e3//0aC5kf3CEUKxB3OzV+vu+4Mdkn8onY/e0EfTRiSa/b45Nnt5zHB1h2DCBFgjDju
RTL/zAxP/jIpMQtMfb8hszfg+1vOQ6JJ/ZKNmjr1wo2e5UxxPV33VV0wmdr8E6erm5WZl0k48qus
PHLqvDl5yJKZPA1Mo5h0EXmvcM3/ZhmRy2D12YLjvM/bzscHn6RoQfKGrIsRA+Jl2FPt0/BfMxh4
ZtYR7YV1ThbM1hds28+arTfH0pqsc1o6B00rxzP2tg3AcIlHqt3vVNR+wd+jfsjNun213KdWdNMn
r7P7e1Ke//sLLMBs//6smpZJi+BQjzAoIrsMdH5vG5zWS/U26c17jGkJZifD+sqkGRFJNxFCFKfG
KV8c77y9sS0mL4q0QFv3Yc43w67852eMSPtB/k/726bfdrFdaWD6u37w/WiwewHAXci5b8fd3o5y
yVf8tufiaFpQph6qJsdHTLt+oza2xUUT+fG3D25vvH3ldoIJkhO8kq3Xt23mdgbvXz7jtNAcI/Cl
S5eQXvavftP73n8e1/hZxN4cvp3DP3/Mbye7ntzbOW37vH3pUBcPEJaNVg0nu/f0a7Xutu0QWWgy
36789s62mLfLv61aPLJZc0vo40+GQrAXdfGdZkbX1CAU1EbygemwMmj60OqBQ2l1dOwV9sMj49hX
ZS9/LDlZWnP/cdbGP1RlGZchM++ktfyhT0hG1Iw4IEMpO/XLPsmm7xQqbbykgBpHl6D1aboOvl5/
jDAMlN3q1oO16Glpy08C77Ij3qD3uG0f0taIKZ4UVzr8ejcYIKyy1A6mWNPkKDTt6r4lSb1hmJBF
gvLcWEHQehrJQw7iVu7SXMDMxWF6jHDDR3Oh7TLX2sWeleOqBpbi6dOHkQLCYVAcI/XcCkzmF6Oz
hTiGBc1HGlpApx3TvU+dJ25O+rOR6qYyV2Lcpl342/pj5rSPhhIPQ4yTGAYy7k7vyzooHOqr7qCd
Ch6DfelDfccV5zkxVy8AZy13qa8W+Q1FW2HPhHQrVV5gm511asDc8G/Mdqryfc6qlhzMC2oNNCbL
8H3JGufQpYm/g6r2eZlg5nhmmBF8GcddcsVZoNjlSAI82x/OrdMeOkhsd5izN2zOPmfA9klHWqqR
Tz+lXRMq0iL8c8SzjNt7HyryfvGL5yW2uMBdDS22S07MkLUyeokA/ffxlAYVFJZyUD/gDsM6KFEP
Mp9dBRfmg2l9zfo6iCjFwL2ttSAhmdDrIPppTnnyYse4VjotI1z7fIYzVK/Ofdc2cZyQHhs8XGv3
Q5KnR+m1exsToZ1y+ffkRDpB/ly4pXYv8L1A3Giea5x9YkPTL4QRdntt4gYrPXJfop7c8GrYIQW+
TAkkD2sJ0jbuz4a06d4T3Azs+eTMihCrRlKmzACq057arzFJsRMdWRTLIBndFDTFmfvRaHLSKzdS
KVgTyESgCTg57lK5XHydQhsaitYlvq0YtTlYxPQH2oQwn14tW/50qrVg2qqDbUnYwEQzerYL7TTD
qW0E4GsA7aRQ300IkNCh8kBLn3v6+R2a87sSHobC1ErWWANbJO0aIwpmKz9HmnHtc/t1kjgXj1QQ
awwL+MvUY9s4QN3M9Ba9+pCYtQiGykEY39Y3zRbDoUIPs0s7A+1s7B9VY+FTEyGYk+WLqeqT7qXx
vqvqdjfoVrXvUwIgZ5wSd71F0yqX/OdiKQ87sR4iRB8stQ7JvXQJpzXUbSggBFijfhdjB1y3Wr6W
Z2G+6+3RcQEbvEQQiUCo42jMx1K635UWP9Bg5aHXZa/zoGXM7GoE78IM5wjXbjtDKhwLO8AXdU2a
jZ8sgjV4tOQhib4Va4C0yWDjGE/ekdl6H+pzffSceL6pF1fmDybZBjoN4m6GbxMsC8Be5w3jgWiU
29BZIigGsGBpdy+NYj5oLMad5lYjYAaP8lTW54Xx5c7xq48Mto74An4cnVhiAFTdGXpXXHrRfOEe
gjhTet7ZzLCPoGIY4+OwGHTQ9hcSxRswApUdYHCJo1VBzSgGqFoTMUMOFhVQvIxdNVgfBCNUKr1l
eVa6oDiEQcweT/xfI87wAWdYEvXuXpkOfbcBrKv1Sqe2sxwsT3slzJDWz4k/Kdc6MRWbgnrpfWKq
iBST98DImHShS6KBzPeySpgozbN1tUvayZxZ0SIt+ZR76UGJuXvsdLmXrXUZyBLlDzDbk4N7xr6O
BqqBve8fF/Iypl5WwdBnXzOlUE8K4BInC/L+EwQ26G4DpEIXD+h2ytq9P/S32X6sGk1cpgjpnawd
/K+WydgnzlO/CO9gzkwa+8K/tnNNwpKPg5ZOTW7KdfNkYdDtNg0+Aw+j8sS1gIfmo01O9fwU0x4i
58niAKYFptJt8aGMckagPfwG5kVnaHrlybC/Dr7C4oTSaFaaL7bw7tw1s3vpE+rEiRfMkZ8BDywf
BPQkfhzZ8KLCp06Z33jA1Ckf0o8ZDWcwt52AaQhth1E1fvVlUI+I96YsPhW53E2+Xu7ndqh3LVJp
rkH92mT6864mgrb0ix0IdrorfWngTux8bpvpltB01sVyGiIxHF23PmLNiPBjlRKmCMKPY4aVqJVq
J3iABV5804xZglce9NTHhB1twWCaHwyisijgVLQAQkv2c9W/DJoJKQAl577QGvfo9/Agoto+UZh4
dOX0QarlXFVErqro11Bmv4yhW5Gu6WwvxIsaxvRZL41yNW/lubOghsEctHdyGu7htLUIS4eKudWC
3rL85LQ1jTQ3+U7Zau+gresSG8FMcdf5VNvjMK1Ni7wc/zzPkfFZ2Jo6+Lo1ok72tVvZYVm67bEt
tpfZUsYPupNMV/x11WH72Pp5gwvzw4v5brUs2jNy/ulcq9w9xVksX9Je/2M7RgfYAKI6fGroT+HP
6IAc8FAeZi0vg2U9Ruk9qSLvvyOsTveVbSQ3zNCx6xnMaG/6rfZFFe1hO5a7QEbCv8t7EtpUXZiK
FaehGKurTKAiLm7+zQXs/CkK4+qkXf9Zs4zyABBZ3VF2Ge81PYF6oaN205z4uO3KpcdPKYspj5Bi
zextzC7JsrRPrcWt+3Y0dS8h3v8QIKPEUOv6g45MIMR8mnxrSi0fo9r/jNq//YnP6b2K3OTzPGAq
N+lxcjcOPQSdjC4Diev8dYnzw2g4zc/JBfGZh2b4wJDnCiU0O8yE0J6VMownfcDrZNtNtz6ZVm19
n0lvCcy0bB/meDJCu+ub44g49NUV3uu2p43kTxb4/Q+xNx1Sd7KuhdahvttnGu6xBDppX8uigtlk
tz+9OMXN2THlB78lNErMs0Df52hPViMMTBj4LVbCI6OX0Gsq3wpAqpKHwa380AFlPyq97ZnBey/b
BTLy5pHuqvmU2/jE8BxglpM17c12R4kwT7Tfqgq7lPWotZMOO6uq7Oc6i/KzU8EWxTuoecY4mn92
3cVntOslXvRNszEE9wyNQDMA3qum5dqh8Sr7NcLwcds1HuLnUa5lg0b34OXa1bXgvru1ZqExVBus
b33u/3khPW3Ey7NUz0a0dGcMY+qzMfb6M0iUevviURHlO3ik08Qcw+4KZw8pGW2n3li3fp7mINGL
6sdofSKGS3xT0ep7BjPuDvlRfxNUB992KLUrUtn8u0zhpmpaG90pTUtuM+cYRLNJQljF/HI0vhcO
HruWNWKtbo3mvaqMZL99BURjxQ2nO5DlcqQf95HjdvcjhKt9I2f3OwSut1NpB6qrvevfexD77416
gCBSefTJHUZnkTpvezHks/E4TupbBYHpbttBhy79bdaet/Nxok4PSriptyxfI7nQkEIMXrpvCirB
2wkl8Huryo9uc23IOxSZ/r7sbe+ry5+17UEdAi2lVzQPNJ72NZmFPPTV3H/tpu7tV9srg5hJp/GQ
M52+9r6LUTst3peEu3I7BtZtK2uxTB5josmvxdo0rZP7L4RosivXfun5e4QfdY9ZbHrhQpAsTrp5
8qWch+P2WyJManao5c6pxJUoNZslVGlJKoiNT66crNN2nF6zjR3YaPZkzy3EGPrco+No8jMxGZft
OMlEKSGR7fREnlEczgS1HG3J48XwINz2AKgcIGJW/tOCBPciCn06onIJBuFWrxXSQkS007fUy3zM
8Ob0Sqa8eLYb/cdIRPU3Hh6deoATPcAYa+/1hJKGu35AFwSD664NN9WMzhBE+mOUoMI0uuv2QSKh
pkNPXSOkP88Ppp50Rwcy2PYmMYMJBdTawTDf629TjVJmO6rMFjRv+vAi28652E1OAHqWzt+ckcGN
E3/rp7Y4DnpSXfCjbT4KCnzb6etOPwaUtUwC2aLpwchTWDPraSo1fe1tN/swdKYZppUnD9v2Ehp5
3vXjl5r8wyNGd/15nGzxurjWeTvFypyxyItn4w6/bvPRRofzdkRn9faa3Nx7SqUjrvBpuY/Xr3Ii
fy/yIfnsTb1xInYbI0rfyT7rOKFsh1RTAoNmwQIb2ln0hGt3uiNXDl6h1/mPdWn0u6ZrjEf4FuYd
2gwt2H77VCcXyjzLa1XazM+MCQfIyV++1DpDe3DZR2COARV3RKJ23YowleTxDZ725e2sBDcaxLbx
QSfr5t7TwAW2N7pkuWWxW35Ui1Nfenx7j2Iasm89atz1nx+WEflil9qXBL7+rhIRNWJRPb9dnW5l
cMZ1R1seuTfCT9AqrBehNYaPI4XRD64x5uFk5uPbH5hrV0FH/xXy/XA0zZJbZqqcjx6+AduP1AzN
CLZbbIjH6GG77WaPqaGQJ4jOP1Adas+xkU2hbwmSrRgS9JEH1bjOifwacsgx0vmqGbI+F6bd3ON8
xNCkNNXJsSr3Hic3++i5cN8bpehVh2fMXKuLdM1+N+pMVklJPI26lexagqUDRn7eg+yX57lvrfvK
7w66V/unkhksXcx3B+9AfENQP5qjgzFcN1p7vC7mPfDLV9ergWeM1GBm5605K/4FQvuE4X9jhpPy
zjj5uysz2r13cQIjq24QgZ8CvC1CfdBy6ytljHMuPfsVX644EEIp+Pe9OCYuz2hn19MhUe0QLj1e
LVhN1G+LuBBy51JPWv+0MnQ3sse2Oq3MnkGJazs1yclbqSDv2/++37bztjBXYsjby2FNNSqX6/ax
7QDb9mVjC22r7xtpxn0yRG1rN1grX6GzYGBmCsKMhcmt0jrKBV4333OsCtqhlh9UVr6WrkX9JWUG
lGj9cqq8HkejzwUIFwNifK7alfqD5wBkl3WRDTpj3RrW/YybeWhE3RiOfcrF1fFj9xYbJ/12OObO
N7fX54vmG31YtXm/W6yKDOKBFGOQR3nw1INrDc7bDjhx9mFWAcIX62Jby7BVnol2m8SHLB8DG7FN
2Ou/Kk3jByUrH2RbYJ6zI9QJdm88CpIy+kNC6MIhbdTntIurK+GamYhySBHdeLDs5oFQqjsXqtdp
uzw8Zd1BZFBqqwxSj6MxYZCN+rj9OKqjdbiKrfR6LTlWS9hb37Oeo2rMVI6lm340VM2xu/5Fl+QD
dSsTql+pTYgN9IXMO+MuNSrtuG3b3iU2Kd45Zr1Phjnbw5MJcNjApqd09wwU4LsS7bP+b4kp/X1V
M4urNs7TIrWYP43gyvaly9hsdpgQFpE6VELdLJnui4GppeubB2PlBpI22oX1bHbQLeh4Id+QGeIM
URhlSbaneoXHzPo9b0fHGQJ+zfq6SA0/kJM97BKrvxgRlDwgQ0giQ3mIaaqAWOCrLqDW8EMoOcg0
13b24mqBo2QXqL59ItZ0OOnQlK+QhKeT6Nw7R0PJTAAttvOg0AAita8dl3Z8Ta30SEChd65ixFVM
Fq3eTsNEh+xhrMTGVk0UIVXqBLaHCkSu2F5dV7S/UswHIzGxx52iH2PX/ZRuVATe0GbAa+bNwsH/
1FbOA2S2eC9gpW58T9jwRditrKBtrQU5o8SvjeWxTyx1QDaEp0xrvi6p79zjOO54g/uoVU1yXQTR
aKWsvcuwUuq7Uakg73zr2DYa83RpWwfpppIA0XQgKqE9d4ODH2KERYZQGWQpAx8BUxkDKaKLvGAT
8trbw3LtpZlfy86qn5e5yfbpHDv3tlOZR1wmMcEfEhsSre8eoyoyQzUYZhhNRPvOE2ML8kwJbhFV
4M+aeYJNQNbLgPiloUAcZ4ys6yYll+UltsboMasgSpk5LvQ2hqUkMFJl5HugbQ/UbLNEpqExg3BI
u1l2+WgY57rIBQpl/37ua/forNydN4btgOvGqTOz68b+3RbFZD76nW4wnRV3G+N641m/LzLNKIOx
Qkasu9oPDM0/6r7XBwzAolCrhlcn0Q5dNgE2UBDBhQiOjcYj76qvNpETxxkWY7Iyz9zOZgruyXNi
MtE5NIz8ea7VSrDMuEDCaE+jWcHqn0X4viBbQO2WFsW8VlTfowQPqrKaS/xuvTem+sYfnhSqtaFW
yb5OJak+64KS0wCP/RXa9nTZCOl9Lx9SJJ3HXPwXR/2dra58CQ8D3vSi8QDm00RQTYwvSJiuC9w0
tYPuTp9jHAhOVGseYSDpPIkYIucIZCgHk2iLqcR6n7uBufKSNH9Woa2ZQR8v+mX0svmK/OIuk5W/
0wUZs+7KimrW8KFtsb3Ut2wif31Hp3zuVGN1Gddfsi0KU7P3Kz+TYlcShcu6qGOVHwpkIztDTxCH
LdUNz9kXv6WVx3dWvS08CNlva9E/1ziYSUgFWD4es2PYO8YYbmvWqht4f7mt6XCvCunU5438vC3M
lTCWNcXH2BLYjK4kxW1R/FMo8L7Nywi4kElMdF/TtWFkKjoDSW5BQkznjubgIz4DCxCoOe+8VWOQ
CZqSxFyqwC6aKcCCdrosmAi5Rl1fDd/LMfUpMLEDdaM0StD3Fc0nZWggUHFcxurVUguFGkt/ivrS
ZCxRV9fRIOu8Jzn5EK8YrNb30B3aFSjlWm0Lh9H6rtJhsW4XYihIssQjiirleldsPycjc/cUMV3X
tXNpwtOd0uybDtPwStbKHlt27H7WdmprtjBApPBBzRAgJHqkvDbsQD3yA66mU4hz1BRCdEFv5Y8k
HcIIDzGpx3eogxKpKRrtwuVRE6Ve/Pnah7oeR+TriFGiuaKqFlgF8oXGr0MyxA+5GdEXJ6IP+0GY
+Q5DYmIDo+ElX5n/G+1+aw62tb9tix1uRMKnQFy5L4a+8g8YKo73GEzKQ560iIyrrLwDKyREyfCq
nZZ43m7R4+nkFnoPustkTFTWS0ZW4BGHe+9hcsRxWB0OwGAw9fItm8J0v0Y5ReNlbLQ7/BuN+2FK
B0rAMdsxKHPcBXEuLB4yVTp0MkmD5b64R3LXvhR2O109hbw1+5DY/vRcdot/K+EYVKamQukDCJoJ
2JIFJL5zYpQkcxrPD2NTz4HTa+U+8rB92EGDQs8oRmCaXCXUYoV9Z9jVqUBp9FiMWeExei+glhcE
K9Zyna649g3Gy/gkqPAeSIPU9yofxyfXtplGGXp0Tpz5KBatfCzakiqxYz6icC4DxIhoilExuRRf
PqOyIry0WVtrOYnAzlR2Z8AT2xl4fBwdkWfEr8ToTRMP/XER+y+5kj9bParvt1fU4hkCVjQqufSz
oPNt69Oqc8KM2fg6WJpzMC0D9oUo0k+T1Ry27W6tQBFEYlwcM2tf26I9VZW0n/2x+tLOsdj7mUlN
qemds5ghwIjFfql1u/1kgfNf6tTI90Ncdp8qY7GxzioBhdZ3vQzVNz4fO7P2sfMt4hkbXyPRLnpF
3+yquf3kOlHIcN7/3ljkujjmcsCdKDvpep9QyjmmxTg997fNt3dbmF2dQp6YfPQ6GUyJujK+9Rr+
8nZhv8QDukGmaumxs/P5cQBuZ+7x2vSa92rOXXoucUQCSBkOWpXg5bOuzelSEBo3VefWKnl0bAKZ
usyan5K81QIsElCOYL60h/vVc6m7Bq8MiSpSQnnGvTAK3YUWKB/m9qIntjjjCPCraAcd5XBdv/o4
VwdF2lFssxZtL0xIZ55nqSPjhn63hXuo+IOfqXNcm/rr5KVhN2VJIAnMeXHFRBjupNoABhf1ZP3W
dZrNSWD/LA0Hxw6rW6D9Tf19kufTwUGcs8sl+nuEft1T2xTDdcvKMLO+OLzZSRrdgAdeU7+2ABzI
QPMHa5GQvibz5vjlM8iUeMH2tH9xUpoG/AzSuZeXdsItueRXOO5cnIksLu+2Jz11PPOalkd3Buqa
+Qz/Gl1d+ZyX+XBvihaDY14ZLqQ9TW9Ablwo+yamoibm2w9n7M+sT+6Un9qlKr6PPnW2SMn4pvKJ
pI96vgMWpfZtm+7F9WzxZK+LRS13tqSOXuhWxowFLbRouMl8mfd436XBALVihzJjRL7rzE9Em9QX
lYC2RWZGZhtkEZJsi6uIGHtGqjQ/C4qVaPP1AC+p5LvXMZRAewquPXyBd+XgXdbZYeRjZeb7lC2c
BuvltZRAqbLGFQZbRZwvYVBntg70Mc8/vNw5eEuyfPF9PE7SPCn2sWcO+1ontUKzCGFAqkQL2izp
D/jtq/7T+aWtPO+jpsb4xPDMC6u6P9CQJV8gQMbHwksQhwwYeQ2zZF40fSJYyPzY2HoKgEhHIBI8
d+2o+fPl9i4IJyCpzVCx6qLmgzPROE+z9dnC8OJEWh2UlfVl006fFWLTsxTjH52tLzeVxLtY+TlC
5BT6m/QZ4FpUgG2nyB6oWuIH0MZgpelM3YTyru78INOHMXEukxcrAggAJZnPsY7fEelCKwxTNTvL
XMaX8mTbWIzpvfpeASZ/KstZ7SHvFA95zCgJCTz5U3i0nIo5k59HZAJwE+VHK52+6FklMSrIPLQb
3lPjiebX6FRAMxFq0aU6U/wh567LUPjWNs1ylVMitbNolyEzCWfXcV4iuOoHyYjgpLkY8MWuZhzM
SY0PaW7gURwv/4+9M1ty3Mi27Bd5GebhlTODwZiDkZkvMOYQmOFwwDF+/V1g3m6TVDLJ+r0fKqwk
ZQZJ0Mdz9l776MwgFZzZ35heVl9qVvYyc957zxtey8XmYDv6EXRmtRZTYB4ZRJA23ADarZHD2Wo7
fTc5nnuqe/0qVfFmKltvM3v+9js7JbC417Q6fWkFiXpNR8JNPNf9B3/nS94sOc+KidHQKl4rJPXr
SVPfmuDqMked4GOWI0wJwAmt7X2x6fCX1XFUhvloq3ZfxImxU07UUTBNDjalpANlpnTteoNzqPrK
WPZXuRU6d7eJRV3mRlKiK8yFsbfGtZNHeisry39tJidctbIi1DEHnnZLQtZ5Fx+pHs17u3DPWW4k
X5M4gwNQiO+JKejRZdgUwLyKzcSK/KMdfzrjQA92sGswGo5cV01vPrRZdxkFEICAkOX7rGu/NcAH
Xou4xry01De9oHGvwddR1sQMadd8G0yrOIW6NF9IeoGemLYFJ18wnyAdrziiN8RD6JXnedZ2Bj16
NPEFrNssy/btTGEuwM997IGYrbLFXIYFuNjTFmETM+LpHqkMdYUUyy/dLwmZPZwxy4tzhkh7S78Y
bl9jN7tAS/xtt/SbQFsFfnTrjVgJIrfCvL22abZDjSz27pAUx0AuT8WwX1We2kcDROSpjujjmma7
sXt3hDw6igcS4/e3f3K9PqLBmrXnttJIQGbY+DS3Nq6f2j/zWf6EiensSr79bdxiCi5a/zogiZ1X
OUexNREs6kETSr9San5vR4QXGMGcr2H/XiXZdO8NwYSgshVnmFflaZpwwonaOLXl/H9+NHLvi+4X
nYynIYsQFgqbo0U6jycBKBAbZfaeCoIUBPK5VVJl4eOUd+Ejs3JC/G1KosWa8tfownjJoFrh6Rqz
16I8Nk0b3DUT6dyxIV5bO2YUti0VUs+aH2SVnyuXW1gL6nY9A9Anc7KAr5Moa3W7TLdlp08RUZnD
0IavhSkQwJDg3JXIHkYvbB9YonwZPBQD16p6+YTon8RZRRyw1LDNhvfSmLozxYvggQC/kntF716a
JNmX4TSvxsisjzSN682sWrlNK/6udlV4x697z43hg6Ty7mKNIPciAs5GfOhfl87jNU1UtXGywdtO
LZl3LsjLHZ+GJIF66Fekd4V3YpjImKirH1R4SQRMrechjwPck2OGOzAz9h1U/JULagesRntXAbK8
eAa19LhM1uUyTfq2kisrVeNzPrnfjbr0liv88IzEvjw5HO0hE5npJpbtXvfN8smj99gmZRECQPIj
Wk6UYjx4mCEIenPWEqOVrXzcx33/PWBj8bow2VIvKpAHmenT3C/9+0hsDGvu3gkA2patTNnqCF1y
Zxmvbda/XVLl2b3b2q+OT5fFS8X8aAkyzAdE2Ic4HKNdQe+DFn57LQeaQF1TflKjoasG9YUQOE5L
+L5eFBDKTeFk8uAGBGZXNgv27LnFyQFMuers2D8Ko8BcHJB0FQ0dcrFZDDNk2tE+OIB/YOkVH25l
UGKhXl9pgBcUc8PvBpsFCLfytfazR+irxsbpvfAxtWwNfy/pT5NM41Npxt7elPRTrY5eltd/LaWK
ad6WxWn0zX0bavawNP7ixv7AG45QfYuNNOv2nGb2tgB5EazUQvO0MrKMeQv0n0yuQnxs3pT9HutZ
o2+In+ssN7e89WJLAct8KVVmvDCBm3GVazqjjsPFz2nub1LxskqarUhbQq7m3mRdSaJ9Uhv9nv0D
WVRnNSdb6QYnIru8bKZjDMxyz4kjWoHXKrZGVTTrnP9yagjqOHFXXvKAj1Okh/exKc4q7+wjZ5Nq
UzkWZb4ssU8cs9jd2q+JVtnT2LnqZOTiXCRWTqxFodnhnORM5avEl2kk90QS7Z1StyczjY6mUYqn
KJ7ht/RM5YJq2EeT06OsuouOd2mRlg86sIsHoWbzCOr+6favytxETltaawKepofayuHlGv5bb2gT
eWn4ASHAe07VRz/uR0onL1kqKQDDWtr3I8lZtZNvA0mdxDcPOoFCQLDMBhhdtY/JHV2X7t6iXfHN
9uj4ZtL95nqdeslqVvu2LEnTU+balnH8mk/EmNgaGw24yqzrw51yveqgYz1+aHRJWTWG67J0iqMQ
TvtKMOCmoP1xCMK49bCGx5T+SluhdqleeRoUpbCHnVDCwJf5rrvlumt/G2MzRqkRRYdhDse7NM3v
p55zjmwAK3GWaa4aWXFv5BUSOzgSXTLOGD94EtnUjR8YT+YVnsiMBpM/fnBmQUgZNS8dmB6rjvNn
7hAVoX1NuPWk1xxcChhL7SA+336ko83vrcx+E0LkbRztv91+5JR2J6tZDWk5fgwlYiiVxdk+tRO8
LV6IBUcYd1HSFec2YjsGYBUgyCOqqtCJcZdHg7UB5FR/o1L1pO3oi3DFgbt4z9GKpSDruL4GXVA8
VN+sieUu6+IUOVUgd+C5PQQpBSkLRV/spzIEmULb503PNGpCbgK9Eit2KfMhqkVJxd7hrp6WbyLM
5cmgWpvFSLe1jH6FuZju0q6Fjl439Qm3OReV2EBDPjj2ETYsi4JpnqeWa6YkhZSzicj2iGxdxiT3
tnEonjvozuesD+9jb0y4UkpEZiUNZ4GoxffRZutalXdQl/qwZaLlPTkVgBzPfkCPiiJm+BKQbhMW
8bfW9sNLJ/36ruA4gkZURpd5dKvdhUt+hbulqB4RmGx73xruk71pgOqKE5W/u0m66U1jOCtr6QaW
rfnYxI5/VEH1hWwx8xEdywmSnzranVe9+xVG/lFlNGRUTDrbWFOsyNLv43Sns/0QWNGbGqbhzYJE
ZDX5T/pY+nyLd+MGXNLfC6PNGIHVLEspMftk6uwPNF6Nlrgg0+1oQRjaBx7lk4opyfxm8SgOWocN
Bwx+YMSnOGaPIIohart5kx04A6GKHkfKZ9KlPTwY7lui9WNcOeU1tAIb8ReCFHLZapvg477L5deq
jmng+O4vmza7V4U1B1GXUzzcJVUF2V3pSvNMmco4l7RazsjxIBA0gohQBRum1V/9HmGt0kl6ksTx
amrCBzp4lPu4vlNzfkobbEzKLt8ibXXPNiHzhHbQpeccWhqNce1EgN5uiU3uTANxG13To4sBFTl2
SbInUTy7dBKU/3PXupDhxxI3+cXrUBLiLIP2ZzoX736NTKfv0pnra1vvaGo7O+p6MIuj+9bsg9fS
r89JXm4pWrl3I7Hj2dRMB5Le8MJQ9OD0ZsT2zqKq8zj2RsydoP3wWuk83v5VkrTBtpJkIri1pGbI
rlmkRrRlW83XuiYJtEdmeT9Z7g+HktZaduKDtHZShjs1PAEeHJ9Mt453IRZAOjcdIiK6yZkboPsf
jeLCje8Bq5ICzNZhswsN+F4ILw90320qH7F3n1nq0UcCoQMrPg/YtV409QwcjeLd7/Rubl0HSKqR
7ewbIa9LTwic6xfPZTLBtt7A/3QpbRU0RSaKkxVF1UNgJuEeb6O1EYV8t+aCyTeXTwpnytZxQtbY
wHz3yDk7xHHOgcEk6w1Z9oGuGGJEGHJbGc3x+UaCvv1Iwya8y6u5LFmn6mtZCu90+yFajRgCXyAl
FyzyyLEpI0j1itjffPY7CRwO3tCKLBqvXDXcQxFApAvTLHCep4zeQaOfs+WHKldKOCiQfAVxgq7q
xjRPyWDkX03Q6dA4zH7rTbN5pzmtUOpeWFKsNWhuOlICy6w60Is2t0Wg3HUz1tZj2tjFGrefPvSC
suE0iGHfQjPfNlRSMfBUwV01JMHOTNVr5/nBiZJ2cApjgh/bbFZbAWtiNeetvE9FNb+22ZuzrLux
mQb7vhyaN6QhXORbba2Fbn+WHjITZ0rmTQ1H786FqMANq4VE1yYLWAAVTHVtozI+T/1NDDp1j0PK
xIyMd7vv9DnKkV7lyhJHYcYv0yz8h5Gsn7dJM99TjGK/79V9Ms0kMbKKzWjgdPMtVP38dSTCnn3J
zna3f0Qgcu/JGY04JYKVISugTaPpPNb2pJCXzs66cusvdqvtp2H4OQxm9zS3MVYGiRqoowR75i65
g/8msVNNBbfTUG2Aex5cJ4k+Mmfsd/lggGNJuycmGp18y+g3UYdelLB7f28uQzWR9YruDmmFvQIS
1C8N7BTEA3B5fowPVH3Unaa1KlcJcp4Dets7L7eMB0LD9aYZqktpDXDAqsD+6qn5UM629wwtAsyd
PEppez+dOEZX3GXjy+Cre04H4WFI4ZNlBPe90w4MH9JFTh7YzZ3bcLYOHGLZqihEqU1NL7eTu5Jy
VENGB/wVtJB23e2raaTHb1UEosZcedL2ocgGQGlx0h9NCip3ftevbMcKX9BNZ2szT8jbWv4RsVe/
8bHmwu8wwUBWaNb6xoZLxFyxhXFGzQwvaqy9dT8V5HgbvXEuBosVPWNLNO24fR27r6Ww0hfLb9tX
yRFZxNZXiHzGe+rxKGJR/e//u/070QfNai7tva8F8klMV692EZ4po/Rf54kSVz31CJtMQtPHJvRW
sWTJMNEgYUbtaCHG0zcKo6/20IyvxL8OlNHJ9LU8BMvdUDaPbmuR8VIQXjC3vfvuBIg1J+npL3wk
kANpJq+dDt6bOH5Omer7xJ2pLxr6qZuxn9Bm4doOgm5eu8kYfF9cslZGcrGbxMWxMNA8GRXiHapx
0ZvTop22Eu/OT4rxwTYwmyVpuzgHZHHEZNvcWYYZ3eW7wnaG+6zoqw084+iqgSj6Xe196TPX30nt
/SQPMN6aXYHyxUKApQpDvFBCrtfGXOVfES5+xDQnT9XMrxi4jR89jTxBhiJ+Zv1Ebp9j4yuQG1Gj
pFVwi7+7/RATDPMYutsd+dAKLl9IkDPYkvvbj7SjwaESG4goFVyCmLHaxTDvuu6XxRJ5VIQCsnod
cjF2h4z6K/30PthGHm1mW4itpNOGvNrEBZlCjKtns9yjxALpE5U0dXvd08/KBRc8WLeB9vXeyAT1
J0cQOEvv6+BS9l3nDW08lYRcgehMHoLveNDCZ02BC8R7UO5pB0CBaaW9li4FZdM+uUt5WDmD9f+J
C7+xy/+GcjawsP7BRPhfKOfztW2vP5Ku/aV1+yeW8++/+b/YBS/8DwXvAOw/nR2XyKf/S13w7f+4
Bj0rH6+htdBn/kRdCILA9wNwCK6FMZH/1P5GOTvmfyyb9o4BjcHDqWh4/y/Uhb/46J0AHgTYBxvM
JhB3I/xLtldoT57Ia1EfjGZ4kGSbU3Zb+Ult70QgI3YrUqP+8JD+xoL9d69oGcbiFvdsDK1/ecWi
cioH/0R9GLYtHWt4SPW75d0PDmaMgUvUvzjTvT+7Om8fkBcKuQT5FhW/v1AlYi2iualzluVi50B1
JzZ5utRzfmUj+he399+8FDlKFiANXtDg1f5sIO19QP2ymevD1OafeZF/RiL9TO1tkMff//kZLm/6
D7by5UPxSi50cJ8x8F/fGurkGZvCWOOlGsItaAI4N4kHOY+m7788v4Un/l+vhXcd4jeeWMpHy6f+
g2U+ro3SkUAosAg11rq3jUugmk0deKcRAf/KU0CmZXA0G1w9EhOs3/sPdgx92qr+xXz+F0DI7VMD
+A05f9pEZ/yVOe73ZSB0ONSHEL0UcW9nr5teqJxeTDFdxnp8aR3/V5TG//YE/u579ajWcXSErx66
f3kCgiY2JPRlZxf5MTP00fJ7TibDi9LjS9NBe6ri+6yaL1mgopUU6bVxsOBPuF8oiEKVDry3zMvf
/nkM3B78XwfBAnKxQ/zgHr7wP38xXiM7WOYYvbTT4k+Gqu75vJom1HBlBPpnZ5y7hpaZzqJijTJ5
rWXxPC0+r7rrXwPIYtPc7TCFXf/5jf3t1+TipLA93zBYXv78vvAfwhyXJf7ITjVYXCwAzx39qmlg
gjvMCLqPvqW/1hb9rX9+afMvHu7fQ+QPr/0XPEEQhA5RGEV9GF37cTCyDHcCmcMxvF6rGS+jEfIo
svEweN73NH2vmkj/y2j528Hyh3fwl29lyMtE9hXvYKYmuLL88eKN2XWWyNcyloR//rwcjf77aRMS
EHD7gd3jWOA3/vy0ZYTdqpR1eUDftvOVfyKd7xNwQr6ajN7cOaqkRMB5MH3vdOSuJnSt6yIYXtwG
6Am9dryS04n64OdUTKcwYuwQ+H43DuGubo1LjcWAVvtDbHQvjt29yGw3uvJjZIHj1Hj1zNamETZe
5mIXVvKe/lPnleV6lvye5c93FKtIvlhjcQbwbb/ihlrXkoQxEDc3Ja/HAM1z/pCrEQDY3UM1IwD1
XZOx4q5lhF9vmVC0G18cxzv2CAgTMzkUZkqes92Dbw6rM6hMWhWOKTlZXYd2fErB4YoYcaAcj8im
EWQZ3nomM0r747Aykgq/S9nZKy/JCT2PCZ6xd1wVL3oJhmx/5l12LXzjRCPPppa1S51cr+hUbK0w
+yzd4lNa2ecynqyQIWyiMASLTNO8/REsS/HyZIx8sNaJ1e7qAQrbaP0gfS5aGX3y6SU4qn3/3LYE
jw58LnP0DsPYvxUQaFy33aDyvNwWD+2Np6QBkSga7MjjVF5NXtNpeEAWK96wwHbpI7xwj+XL7q6D
4MMF1Ect0s27XgNiRPazGnS4RErTaSzx9q7kWG2nUt51EQvY8vhpIX4Oeb61pHhzdcyTlKC7ynYX
NsknVvsz0IRk5UyYhLLEIGi4/kH9ZAUNnneGxRPBq3GB3v2Qhb/GoLZXgL8v3PcvgQWJWuMYyOrw
TlGbq2U3rCKiOImVnJ9HGyogm3AY9C9hyK2wxAhDzRAhETSJZw637C51fAUaTHEyUpsKG3s/nhyj
uC4vAQTkJRmWgZZ2u+X10kl9a7N4FYriatOqc5cnxeEHY4f34OfGhbbCRjjiEyHG1czKa++7xAqN
F6UmcD70EGX8bEtrAJdtviw2bsfQjCkELuso7p6R2fDLbVLYCEHDOUoNYIubli6xBOaQnByvUBvA
muDK2YarRO9UnYp1q7IrMWTYKCb1iPISZj0vZ9l8WQ0II9jVD/IXuZ/mk+vraK1pITOv7m/v3s/5
fKPZvyz7bkbTbZVerRqBmFLXoWSOTM59qP1iPQKGWjtcQYvEuCxDGfcKU9mgpdGZ3C2j8pCZfDcp
J4u9o9DzR/3FbrIaVAohbjmodBO/3L0z8t66Iun4QQsj//SiBmOnEY2MD5sEajt7vA1H5caf2TJx
55JxgF/6i23Fz74moQKMBMjNZSkJ0uJz8MZLiKHckmiJoXW3w8VO2KdMwVqsIgXIa552sYyylRcm
V72A2dFeMznDHOQUeQGcCW/LVr9s9Qk2hWFkCNXIHkl58laZni7m8kURE2H8oEzYp/6zMY8YFf3u
Zd3lyacva9p8BkufbuKtX+fvfpNfBTgSlepvaKz7iTnQM1zMOL8GokZoZIx7r2PLCgeOwCMi3hXa
Ooq+yx8Iu32sBiaZ31+C5YNqwdsiZpRHbvNSJq8SsQ9tGmE/tIFC9zItrkV0fiuJBwyDsYPiezzh
SRSbPIzORsezCZHJYv84uGG/HRufSHCbNOOhYN0WYZzuEOqdA7ejGTFaF8j/zC5P1vwitMtEIMK8
YqaPTVKuG5Nre61psaWgAKWiOR6dZzd277m2UsQLAuTdPQPeQUFutdUahfod7c6jT3N609bLNinH
aCVo9uw8Q7wxt8B6emI3gf2ihd2e1SRanIcVLrXaeU161E9irMNtUWfvMMjQA1LQ3oYFD67gMpwJ
5hXp78zpYboYxRBsbgPydngBHvy5bAdGWXzSKDoIg0fDEqcpYK8mbfxUkfGKaXXdG+aSqXqaumxX
DL3cRDi+1r+/okl/dCF37RKP/jL4O5yum+AOWlqwEikDqsqqq2nm09YkAG3VTpBA1FCtXYZ1MvZy
CwP/V4erdOtK71VV4XRcyIck7RD4Set/RV6LR5Eqand23LyrjieCvGAXqPJehwLLgjK/e12LmHjO
DVqMOamzGv69l5F7AqbNRuoh9mCOU75ALDyuJbaBXzIp69la16OH7cemLDXw5l3BPHTIbsSxguop
m+WmlvXGmihUzubI8GwnuAUBlbgKZ0+FGpeW5Lgp/WTNRLbWjSfPVU2ITdBzbA+mXwqHm9Wxbk3s
mauo/+UZZbWl7S+R+0IFLuhmdQHBIYi/+Fcs5iojMnkJZHRzpX9/d7JgDvWz/qycS9t0jyNiuY0u
Gx/nsXWFExRsciMVWJzVBrg81P2Crx0m15W/+GA5LSQ2fzg4Dtj325nIscYfYeZySQqxeEzQ16nm
6TWRkQtOGkmVi+lxlQzE9pVarLvlLEv4Srbufo0G4ZkDNcSKD5U58qXS3oUmJDkf8ABnYkOsZS13
vYfZcJH0tEzReLC/+JUmJm1ZgtyupCxmImasSXigvZmyt9UtaAo/+FWMTFtsh+/wFAzompm7skFG
rGUa4nUY+H98K8VGB+O94nqwc+ryjosm/TcnttZ5POywHd7HgeUSAVC9aa9O6Wkv+SsZ/my0tDMJ
lZ48zPF962MjFiEHg465vKnU6N6TokLu+qulg/61Uh5ru2zP1hz8mMrh2fSD4XsWEySSe3dxPHnf
Yoq9/q7VYnjLJNDE3q4PXL7TTTakX4J2ie8Ms+FeBO4pT4tob8vsZEEHUFGdnmM1GpvQI+dFW7FD
wgIhRHYif6ThhJ9IZfkefI2RmpcwZpEmUGiNzBKBi4P4AcfKOKvjpBDWh2ANkCwq3OczAb1jle7b
Ek2zaoSx8VKFLAufiiS5oEnss9Far2T3Giv/2+1O7jDshyrf6s7fB21k7uISXklh31dEPkOesp7c
saGZIOVj7iEyd0VwqLEE4wiotgmCQfp7wcVMJ3nURDYpNNHruOyeDLPnD6OiLK02RjChTsrp6F54
ZsGyOfVbDPI0nZX+SUTCQ1ctGHpL71I7DfdjXZ7c0FFMivwlLBhF5SUYYsQzy5GB7gSnV6MV6zqi
jppAWceDFBB1k3y6/g89sn0Y3WDieMq7dSEfwbzeR0uKVCoaucaubASct/oReaGAPT/FrOQCjPc6
i7mYIGNg6nvM/wlOZV+i3BxlsvdtXjBUMLjnGjFFmrMF9Oh7aU8H4Ox9xuW0dcOmZXyFwd6f0npl
pN0mbnIyX4AgcucjK6DJDPiTY7MjU1ndJ2YLxTbu2JHGXTeROhSExA4POANdAuCwLzsbU+fkGZGo
zTm2/9qmzLR5Rr9T9A3HqKDYVEGa70OrOmA+NDZQLZvD0GfbFrw5Rel6HQKC3A+de5AiimA8S6rK
uCk2Xm04K9pMNKQ5+Zki+t63OcOJh7rGKMcf0HqP0Cjdul7yaTf+HXOw2N92usqWXDKdlPZRa64j
+H7HuZnzfUydgOUs3OPseAE8Zu1JiwGXG9uHLrQxnIlgP4oYKpCVnEOvQ9kXvxeRKndT334vlIh2
E9KiTWnl3yTMW8xCX4hTAdFn0TIxaWAqjeLSEbgQtPeGcyologhJa5T2Z29q38MAzAgpGgp/XiI3
PuwXw+JsMHfBIRhJ3qlw++KcxV1iMgjm5UgZmFa/77vw5HJ9WAFcvVQWWsxg4pguOCa7KWk2xGVd
lw3zd3UJ4X9MUmXK+SeTDB/mugNG8KN3YWdLC3vdcijIfYKYzVmcpFDs7xbnLA8dUB+QDkrW4ioD
y7S/HVvzxN7GNUprs/0oNCruiNtM1gPLbMrhaQy9do0Day+I/dj3iylrgE7FGY+wTJ7JDORAVvKJ
NelDBjGBvEwTktA4Clp6XKH6u1gBhzfc4C8mXUTrF1oqJpKhrmG9X07KMrIupMbBZQGZ72HU20Nl
Q6ogvrqsHSyCKP+iuNrOtntY/hdafGj66p8z7n4O8RmyzyJ6hCoCk7TiX9UDIVUldl+Lk1tTcdAo
3XxjqiA9iI0dNM19EmwJrot2ddrAr8KEuIBEZ5vTRdBxvysjscUjxcRtq5Uw1bYQfI3ZctnqllpL
tzyFJGgCiID+e9Rm32dpXNwMLXxs51fL4fkPc8uNk3ua8MLsTvGN6QWyAkG82FsVD1cWT34/PpAR
9FoG3kNI5ZAkCpYlBM2BepDRMsXc+ULT3l7XxBwTbEOkXKde3eUaMow57gIaBUIVBfk+7byhM35C
cQUUyCl3sYJyQdrF18mBacT90ndXZo5FcFl544Crqb08WUFCOPT+5Uilq2cfFVNdcfmCxTABaALl
P7OhLtdSpGPfLH0QmCza1DF/j9C4a7EPhvMpwykb1NG4akq+6+Vtd4FXrxaXf29yW+iN4mDZxqOH
DmHjISNYE4OADtzzX9MiPOQ1O7VZ9i92GQ6rMiHhyB5e7GE6IVM4uJ3Pg+dkzwVtB6b9U4ThuEWQ
9JIrzj1lES9Y+bMnO26mbY9V0brcvoMuLSMSNebDLWChX9bVSi53i+V+bCTTh+NN1w7+Fk1FUhmC
CDyrb6PpuN2S7WJGsyMeDIj6K8+gWD0zD82+YHAtb8Jq5SZcrrYARc/LYYrnxEF8uazW2Xzq3Hc/
IwcBeehdZVnkDzMnWnd6VqK69/3pVOT6EUDcDvDlnZj4m3nFn1h+9VL/cOP++yDfHa9Z192EZogx
UtnJU0hJz7a8g+yCb3VP6F1tjvfmzGEXIvkVcaNaDTFHsujjVn67vXlz2XNqyFIbq6RQkbFJman1
qT3aaDRjGQRozfqQflqIOze0AYi1DPg89R4i8lRQNp2C0nwezZSMUns82xk7pnAfl6g8nvz7smDg
5PiCthWoICvfaHqr1G4YpDwescQFkBJ+z0GDQzB3PYSd5Ci93qrJwN5stvpvIvAonllcL/GV4Db2
HiwdIxStfoENpI7Cpb6XHNlponG6lMQoIp3QHgoGHSGIpOG75YgRbjU3YUYwfyO2CZQFGwjz7DZr
56U6poziZ621ixmYMR/YapEdLxNtF4x3FULrfOQCsiy09UeV9j8b1SNJ7HbLt5rMHUAW9wrW6pqZ
P7IKD327gKTInG0qgD22dTZCSUxjysdeShB9y+yJx/HF9d/yLvmhTIgPVFUaz4rZ1Y9Rx5IxL8+E
9KxxBmPEx/TEUlNmUaw1OLKAYqYv+O6XwmWHPVtyamUjebeYHQpG/Xpw0PuNJTvXrTdg0zIEKYXK
NYoQ3wlzvijRfo518aJCuZsHCD/JoqbmoL6Kk0UaLwXhNflnZk7xCmTUXWZQ9OqrL5OX4QEruHcs
BR9IFJ9oHXE6IzRaJ6040urZwxu4+MvQvv1ICWQ101VagrRTRtrivk0OXuE9EJNQUhehwUTDYusN
45PvFdP2VlhI3goELFiFg3atBgYeakcWnbAkzI8BDn2NdjDRCpwEus40OZlRZ8+pepQFOX9LxcMO
y2vVdFhirF1P7cQjrOVWlLPGct8Kb59CRlyPt/IZKr7QzjFMRucBbwCwSW78PJzM4mPyERGHf6d4
uFXNsMWTSlaUyY5WmuUX3Zvn23zQEcCfhRwlUy5UE1Rskr5+usBXUEcRlMk9cBePm9gNPmyPtApA
5ysaBEy/1n+zo5674XLVjlIMqHaB0zsDTcmdDeJZsbYY0Mv1nv2+V/GnF7Nwu8W87QauRV6QH5uh
eymGcT/Vlo1PYTkf0FheJz1ZWMuJ2qUKe7tpxUuprEB2NlW49LUug02w7I80XGiaM69Lwa6bUnSr
3PtBcD3KElYDL+b0VsE06uuY4lTCF+IWDEk1WyykVO7KZFoIBAeupwIwLuFBbKF7Behh3YDuWqkp
fW09Fe4zoF9JhUSsEBuTC7Jhy+eE8AuEh71YRe2DBYzOVSyveFfgCrQr3J7ws93i580Gcbt7VrO3
TTMEiUXLI0Ki/t7o6Z4AWnapqBNg3ErIMK5/JcaTE8NDbDsPzlh+3qo0QvChmyLdqNrj7G8EAZA5
UOEJW1tFafK22XFUhF2B/yd1uRqHrhVus4zj6eT/hDne8nXyHMvIYdBkwS8MyPzKEu1ljU/4Vsmu
a6rRjc2zy0MIegVnZLhpTzIr8a2zlExLL6AO6SElZvXhjN5nNyJLCUJJqdvfoCr9zOqncmILyYBr
cE/+0s76sRZcvSOEvJupcFlQ2d4W58iKS97pdmeubEb1bW/LPY7RGn+UahH1LsXqeSlNWS4T8yYd
j+UjVYYVzWo0o223acApipYDCbgc9qyuvBKLS9Fgl0CCPd/mciss7qj1/Hg7zd0+KEevaVO7Dmsz
lzwqs2W4fOm25pc6Yt/HVvocm+qlDervIQ3GfaHO5mR8jZAYQ3ubKaoW3/wUTomdwC7rM/N3TcBz
FnmgOsoqRv/IqB/zF5WjV4VIyKxU1b6tpq8i4qyCauNhDp8HP4bCnET6ZBfcQ7VnEXV1btlLF4iw
BWC4xNielXfOeDQCECpRM/2MbP8D1le943q+dxcgHMgx0Hth+aVW+i6ukdc0fKyAoeVW5BxV/TpR
P+pCeLvEfYx6iea+/jovma+Tz1030u39Yl4/VrkvViyX/caditNgpdZ5NPruFVXfe5n3uO7d8ZAX
1OsE0B/sLXWI39+nfLdODQEydqrddScFAYHzDlnsHWaUgOhbW92bdkEioMRZSu2hI8B1Z/QKsis4
BlH0KL3+h73zWI4cSbPuE6ENcAAOYBtaUKskuYExmSSEQzi0ePo5iK6Zya7q6bJ//y8qjMlMFoPB
gOMT954ren8nO9/e6qhz11WVNTgMKBvSbrxtEtu8Ir9mFffxvIOqz1AphHsVpcNT3dnyiFFoDSet
oD36KAbbQSz77Dpq5+bNymu0AUIfwogVRelh1sBMYf+goVTOfsAzdmUhdN6TOHRXDH4ERsc1H2SF
8PHCA8iXzLpLcJ07A9hLe5SnYsTnsjyE0IRO3VtZYCDnvSD/eHBLD5nuRPlPdAODjsL2dv2k77Nq
EbItDzLr5MnlyhmiqPwnkMBFOpwlJNhOPSo8ouQ2sYUToo6ZF8uYk8aqFnWsyWkXqkBsZGmSsZxl
n80SN9TlJmpbFgpZmljbPMZZVP5PWGCiwregnoKtsCsUqn78+8Plc6mm8kCn/DNBYjRBsz3yajqn
Nh+cxYD1x8P//tGOO3sfufUpKavi7DgdZq5AM0ktUhNy7X8/6AHMixXodNtXISOcakyaY1rUFAZ6
i6m9O9iGwm4VVwPqS49TwE6uYH495osucgjw09vjuDXj5DcURBeDiKib5bpi4E9c7n8zItKQb5Qp
Jhqo/6zT5YFxv/jnR51SNnLK5W880l3ZHwqHqzWp7gKge9wFzIcG9dNDiUZ+pwpGg3FIgBZMlysl
kmdb1tWV07Y1jWOSH4wMIS+/pYeSuOF8NPWjKesr/nq8kVaH6VVlKZCtvmMQWSRrAiGKtQ+T5N61
DHGfxKbeypSkvCAoik1ruc3OoSLg0JmChuWv3/KGWv7IoL26G/gelz+Ng2ttmfAbmwH16L7reDrR
MEEdsXP9MDmOx2icOcXlc3jHKT86eecYt6Myy/u5umEoNu28OXlzTPzACXbXYiVBA8Q90/3ZUQ43
Il7OpjMQy14+dIv4F9kcYgubzqYFAF1y+ahffgu/fc6UDSJh59UfZtgAQwgFWnhvhum1uzGAtATY
GT+OC66TJIdLnMPlo7GPHxmcga9ceDD4eMYTQPrvlEX7VrE2PF0+dXkwFc6Ky0e6bmE1ZTrbcuiB
P2DPIJhJEgL0zhO8Vz3vclESrulmzs10H7Rhz7aJBx/DLrcj8LIYLh8nsS+H+tFFJg+dejr4jr0V
y1XsLVdnOwWYt5z0CoBFxNsv3PpG0e6YuF+5k8VnRIR7DVPuth1vvIVY49qMw+0aOErCUbOJq6U+
rbdTa0UnHJpEXyZkYsoWdDAiUevoJPf5AifplSRf/pJUBJgb0lJY7hNsd3vbqcCWRqSnbTTSxJVJ
T4moW9zESHtZJYpD2JLcp3wyY5oz/1ZS0PXBEstOwhGAmx2SzNsuxa+iMiLh8PmVTMFxXCHG/6wq
vve0dzqTp+BAFSmXJxMJRY1x+RD8SL9q/CjdMooY18USi+nNpnO6fHR5ACT8xx8TF9RGDrIzsjrw
0ASLkdkGZUQ6fJMh/uOjy+fc6HmIwvnI9JiI93BkPB4n5Crg98cIF/rtVhjwrxqreZ8sXlYol+d8
6u90nLxmcdWs7bHexBqNvRW1z+Ci+c1D8Zsmc6t4MzN4GKKrMPFPoiOSTcJgvSJykSEd6X4OLU+B
cX6TaPNn6Dv71Dvj0jvE5YiOWb+QBbXYb0ixnezDQF1K5yvSE+r7BL+P/eympMx1CRTf2YghhDLD
aAyDuYfzDgGTOUHf/IJjcd3WWYdLV+jtt60N0gpcrtnBhwY3CbmFS3IYLLXxJcHApcKBHnjNa+rm
Pxvp/6QxWbmW1zDnj36OVfiBc2yN7waU9RJzhbOFqekuMuLj8gOYYthTl/lcEmMMP0hR66UTxW0H
yZwq2Xtq4wE7OtjcHrMWB3KNGD0OK2AmMMyzmNOulu9JZr/VM/+Teo6/fcjeq4FExiRm1Gi5OZLV
qGSn4T+JIIKb3f60C+xz1X2iJDa3iAoOJpMg2bp+hXB3NdunucJ7Zgr2vZLoC3cuaGanVgCmTF45
ha5xFdcIzVlPeZXei667E5WG/TR20wHcPcZww9nafYjlNOEGN+NuZhdHRtA9aOxhSzVbX82SCTir
qO9U9OiplymPY3SbojTJ7oi/46URyNKn3oNbhSCRijq77OvCAM08psQ8rO8tUpo7j/bpMtFLg+h7
GQWNl4bKZMLi58W6FeCNeiAUqTu81ACHVy5Gd+LPP8wWf5xtr10aHWHQtzjAKuCU1XcKY6ot1UcS
mI82xSKzQ3pmP4eW5JHd3jMXWJwo60XP1zEWypLsQ1S+sTo4OFP/s97G+VOUk+MHJl0BsqaArSBo
1j/pi5oZvHzXML6yS/cAEsFm4AKH34KKM7Ij8XSOUJfjCmQkt7Oc+cQy7gpYqHUQUoI4dbcNVTcD
igXMt3QGl5cyYszo+BuyyvEo0s5S8ixj4eZmTCVbZpfmknTnb8pCFCPTtwRcyE6QmtD0DknpElvM
tKdMpbVrqjdynD5Gl7xoY1hGBxnI/olw0DJdoGiYm/u/ic6wFkHXvwjRlhcFDanlOXjCxeVF+00h
6EXEZvqMRA51br10yIlqRcu6PKWEAGnLO8/kJAb1Zhw7f/OffyHi33xvy0QU6DjE6yCKXXJTfvve
jdO7OaP+7KCXjXceMjHiG1nxi8uYgZSdm1JMDxK1yDRaL74njsEwkLecfLMWfYBPMdGKm+CqTVbK
7XWdBcfRYeTzn5+l/IsoLDAt03MD3zcDm8i0P0niinosyF9RvG18nmXc0iD6TTOsOIZpJqdlvFZY
aq1lR1B3gK4KyVg1qO9FzIG3hx+sYDvSZf6upCNGa/BhL72cn6H+9MriI63zj4xRIe+JHVZVBG9p
/F42CcUtziZa+chc+vZlHNhC561eweKCX4poCi86DdqEbxbBcoMTmtAmGnmBB3+fcsON8LSr5Vn6
dgwqvWcVt3hjx9Q5DBPI/9ztH6Y8/kqK4fYtkNnD0rAx5/mQ9fBALky/dsYfYhkyJrI6kmKwiDzK
mdVjbU+P2Rgf/vNrbdl/EcfyYruWsF3peab8i2BVj0lp+Iw+DolU7hpY9xaNKt3vojchislGuLOo
onJ9ZEbT4zomkTfNpLixemcnR7PkdsBE2fcSKuNMN4udcDg0PWb65c49Edi+m/PMy08x9BwG3v2D
E7IA1lZ5NTdBDu55/s5no+dwa+EPVdPuMmyGPEhZA8gljz+ihqA3bTGvTvjVLQvFImFIlg6c/TU9
iolGZWXnVF2CgaidigP+7HnNmKGEQL0mJYB4k/ZuiFlMYQ8m26HMXr2Zjpid9kcusLUmc7fWEycP
Np73rPWoCpe/jzMeLvvWzvjCEKN3zBwMq9UYeNtPSHDLuD7PYdXzLbIhgQBcfHSQ1da5be79uGXl
ZebbIupBF9jeshpJoh1pJM8UesyrmPg4jOaUqK8MhlxoGPip3aB9uMzaMXreOB7McG18lYK3T1FE
BGqE7pvVU+6F5F20qaLBMtGVNVGDkKUsV0Uz7I1cSLLZKr1jXYILNoVE8CHsdDoNyKbWikAJl79k
Q3CKyuGnM8Q1xdkudIDqaO8I1nZYyYT7BP6Zg10b79GSV7o81Yow+/jLgJqE1bK/nSTmGKuD6953
44sduog1KpCAQ1ufsrJ5/pu367+5o1gumYAmTgA3cBcPwO8HWNShMXGMRh3s5Ude7gZkNA/UcMEv
Ayerl9K0xkyXWD6vwnJZ3i0Ls3JR0jmLhqFqs7/R7/5V8R3YATcJl+sItIq4hJr9dqa2kxwkgKrk
kLnRm87TO8rn4zL6zgaiy/DRh4virBz6l0V6lfvZR2hWP2zf/ZvX5t8c7jZhTLw6tucgifyz9LxL
OpDPRZngWwdLNXZcVd3KTBu9RtkCwigQnzWtWj+7n7Jm/xIhOW+W+YZc9GPoKdYNKbSbPPSfzC55
gt8ybZmEhTCwxr9R4gZ/kckHjsmZg0I+sCzb+bMOlwLbYQ0+xIdRpeHGYIuOsmJj9k269kOxLLNp
6+dMEuvHr+1cmOdYAAT0iPjYCr6QAfXVpJJh2yV+vkU/gX9rmUYlecbR60A0jScb3zHCvLILXlYN
K0mM5znNI5mvK43l+jio8Tmf0nJjzqhixYUupGACG24AsXGfCPNB1I+GyurtZSYekThErTEfhLI3
TPqCbT8wWMt+aJBeh6wquq3uEigjZb9uUVY+y1zsZB7cSKyL10EPX2Jib2HYwyZytDylQLzWdqUB
tFlkjiSB8aPWTbZJkO/yDjZfyZ++9gz7sMwcL1LRgpmaHxhPWPe+Te4RsYjvesmBPBfFYxCjjYrs
fNrktnGElHxXdNG3W5rdXtqHMM3qQ9n4DLTLMd1VEpaenEnICbR+yKaC5lRxWuVTOx7qJPlqh6T8
Z/Xx/8No/8YatZgvKGH+7zTaMw6r7lNNv7ui/viiP1xRvvUP6jWLQ8b7V1OUH/zD9ZCxQyhzJVs7
mxL7jyhaO/iH5RCKSWYEbgyBW+l/TFG2/IfDhNwOAPtYkvv//5Mpyl5E+v9S0SK0lxDJKdYIxBWX
g+m3E9CWyMNAryAkZLNcMGlcqQpqUidH41jq8JrC8eR6MzcEz3nK9eKH9YsYlvh9YmSnlHvJsWjr
HgN2Gu6IIUQ9F5QjoUOgktiXoabm3r5pdW6uM0yqsUofldG6bEjZnGPV2GQhmuKBuHSAjsNXLXaJ
1c1/c84LDqi//Jy8Uq7pm0IKh4DfP918RhbQrhK+PIY1yOvSZcaUqPwAIxKaqAl6NPGZ9bVB5HGI
wA+NFhxpVPrO2iO3qldzdigs86UIaVPp5Pa6ZqEwqzQ5A45axTLc1oENNTawnmXrNWurKx8Lw/zp
xLlzd3nIcuYxMiBFFdTCzpHRZhTDMTGYvXu6QgyNniOXfV7uplkNZ0zwRwzV3QEEISBGbySXIxTD
OWhUxHN3PpStcegrZrQ83yffiK2TXB4CQr1P+QR6pjAhZ/MAdd88Tar0jrNx/7+fDrxlJpGjMElb
e9MEYj7YiZhPl4c4YYIIuIZNT5dV4L956NnEnOyQjW1SQjtwW8pGS+YAjkL7DS+0J776MlbryYkQ
3y8M22iqXsGhsldamKJxx2tWLLH2Efbgk8Zsui8khme4oARrsh1HwooVPmLt92k54Lzb8j5TozrN
y3CX+8ODzHqQtWUenhxpMxBWyFuL5Y9zawa/PVw+Z8CcbZzJA2hckLxjN3fj8q/ghm2baOgOYoxJ
b8omtlGZvfDCp3oLHzaHpQoT7qhqDwFm4IDX7SH8LR9NM2b+5ocCFrVrF2CxdJmnRUWGVbU6QN70
M0KsGF2FC7y34XLYYFVAfZxAEwRwhxq1rT6EwvQPpYNXZIEDT7Z1b7Z8ajaZh2VRdxVgb8JZ3GuG
izxoSV6cTXr6uSet4tyVzbhDOfJy+dTlISLx7dxTie/o5u9nMwaFlnWdcbo8aP/bKvN+kxWQVyPn
XSsCocvhSqIyXFXmyCZuhkMR63mJDIJoQeoNJqL5nNhBxxzePtcEohHeUKJeEe++fDPRv2xH6uXV
tIBtDZMfgzqKKb1N5ooRolkHX3VkbkkUG6Bq9o1rt5hTuN7ngULlFDFRXpe9byFW5Y6NUHQXLjuA
htCdNp/lsVlGkAVQ7B2Y4KcoxZTOehS94l23hLfXibrO0LSSfcfYlOysA+nJ1JIqOsClNOhmxiFn
l8K3TqQRbNTYTnujza6QxtfrzqjIOa2n4ViEYE871AkhCaDwN9Qe7GV9omquTqNJs2JVoliXY3lv
LEn31KaslAzJ7qL8wdd7R35dTJroYtFysNKIYU0e2sndt7HrAJTlEs372FqZZTWdRLXzu9TZOcGI
DKM5qwp9tNDtS520HxJU3gmf9YgTn7aM4SmS+3MHMw5XefUY4YtnXLzRvUMfMxTPVT77G61N5uAt
6WjSQ82a+1s3GoKVzPQboWoQRAgU8Cq32YcLDD42CCAjg+nAuzgg69DixLMqogBame9Glc3HPvqE
NuydquUhCx44OKajApEJyqYkrmU5KLlhVgcnJ1m7cqv9POb3jdcBdzZVvWKtEwGTfqqzpamJXQ8n
HpQ95et63Y6ju3at3tjZOrs1GnuC7SrsYxA9x3q0T6MqEFvhtorUQMjAqVOo0VjyfaUETg4zgW6+
SMGnDPHOyILX2AMIYaGKMKPsxV441zH+o3nCPcNYi1JpgVv7UMgw8MuPFmo5hG+boTIBZ2smbk8L
7dmv7OdCZKeZHIl926E+6xgW5374NXmPTlS8hy2Hr46Qa/M2p6Y7ZQkRAtLP3wvaHJz60XyKcOKt
asTeGy9qeAvX8tWQM89S9NvUc1reD13Ohj8L4fKCUW4iZqzsPqJGvITIYw+cEw+e/dLgpcC+ZmBH
ImRjxRvioUcIyzzWRdo1VWQmUi4vYZiQa7KVYRbHoMaYHyN2DULTA1XXuTdWbMJ0tqxNilmHBTrS
I28zuMo9JLqaIV52qPpsidCB1UNNvFPl1e3R6Xh7FfZDNjrjBlDDdR7bb84+SNN+1yT6S07xjeMb
1iZqUrmpx+oYWIV7LV2EJHlXrZu20xvlIwHVfIU9td6NZRvx1k6ydhOqeV6LGmkKC8gtTmnS/0am
MqESFdmDwc8xLXeJocL7OappeyIzRI3Q32r2P7apjpVQAaHK2da9oOgh7B3ofQ71tEPIMh1SiEWs
DMPbLMyA38MHE1YMqHGRcJMovaoType4r396ddwylgARboyG3uYGksMk6+ejMuQBpuMhRnm39U2g
YkXcWQd4MteoYoK1qgjIc6tNY5N/YetmhNsWcB7NkLxbNhARi8w1uJFhHXSAb+acpzGBwkkQaM2F
YdzLZvn7VN6UuTgJPa99sgMM+RmiC9hwsrjrhphlV/LvmU9EK69PpgND7m2HLGubuaJZeyyJOg+f
wVAVb9B+rjG1jVzMC8sfOp8f3g1SQHHVoAa9bttmWbCufVqu2jZ2y1G2s9vydhQyfy46vp36gdGS
ao8p6SoRrtz2dX03Y9xiu3Ai1clcFSq6nnUKcQKuwzx296ZZZ3ujg4TeQedv3Rc2AGhyHeWtEJcw
G3YUMnlyRtF8kChCoHyTgEsrW379MPVtHDqy21Usmh0zGJHLNAqCtyl+oBd344ewbYfbIfLfqqKp
N82cw18mTxUVNwPR1yzQ7doh5GfbNbazF/DP1p7vvaasF7Yh0vNVnEvrjjw2cZfHw54IylfMkv5e
6wHyVZqC13S+M4ZD5ZQ0V8o3d/C+L+qSbgMhJF5nljttGq+Qx1TnxGt+G6p1zl2xSFPDfeu71jHq
7G1R4CueE6f8KBsbUlrL4iORaXAYS4sFjAqrfZQ1ap0blMBdSM5CFLVXXlBxC3lyRC4OUudX1lhd
4xpkw5ayVpmboz9YB2sMhjVBIcP7ZF47sDlf4KAe2W8427YzNrVseJ+6MO2k9s4eUSiA0X6hOVnn
zVy8Oi4QY60WSUp53WboBQujQT6c+OUJNd20DbyYeJYVgGcGZNGhFCziRNOsagUhv4Pmqb1Q7Sn/
RkbuwONdHghey68ZzVRt91rW+U8f+x8rCXSZzS9+6Y+l3d8rN45XQZazNgY+kuXQvEVqIqx0UF9a
z82lzkNIkWVkME5knGfB9BNQM2keKt4Xrr2rqpBJn3MPdfd2LsD35YVpoTEizUaNwW0UFgc0IVvG
VOSehX4I2BSkDoqHr1FvUTnIe+BMpLIV4trwh2sklTVglZoA8TggSLh7HzOfWkrRlmtGgoydW/Bw
MTi4JVC05SlvlIR5G+XNnVWGxUoMJG6Sm46rQdOEh8YRAVnFkpPQT6OOE3bJndqIuvzRTr+mYsHq
F5Ikt6De94VAztRVzwL18Th6r4UOHxHyEaoK1ZgsPY91el4fArTJhbcnj49M0incszhb48hYMPm8
s+sjGUuIZOwCIJGVb2zi0la2IqJjcGDuUegnXE7tzl3y1AYLV8vYtDco1w4Rv+Vd4WfFTs3NJqqC
LaGBmmVbc4ay9lJV+saznW0YsZwxrYhs0j65cgqmtWMhirPFYDIO/K8Sl20jnrnf7FEZyo10u28t
+iMcMd6vyQCtjzTEIzXnt9dlAxaW4mwvRk1039dBGZ0NdQ+faXhoKMdKu5aYWucHC1AQI3wSd8wI
Pr77ORdvumtzYNyUQT2e547CNHL1A/J2qjjzOQ8R0GV+AZSecFlTpz8qkMSlZM4iI38+FovkfmIf
GmPOAtQ1C1i3mL8jfrfWfOa+r+9DdWO54GwAlEpt/2SP+lDDtSAM1KaTc5PrcEIB5ip5J1pn2A5D
xTlcLWY56idzZuhcRccxRXQ+E4CMjcSgcarUuK80ZhS4mt0qtAgp9pjrQJ47ClUFaGLgSYYobTe2
iXUsiWCB9WiKBBsLzNwUkpGfPpNajJ16GI61dcdQq17V/Mw41r098oeboCakCent2dDiF5sEdGRL
V+X23Wlk8B3KBJNMQzp6RMs92vPGnlNrq+Pm1QMjyKxIEB+zqnKKmDrmhx5zZ2eWnIWtOWc4FoN3
h+zh6yZa7C0kI5dYtbLsFo7gi8ijaNW7BsHJqHZW9DfEhBhfnXGYbGJYNUiqfQdYuNCttaweRjo7
4yEOSREeq8nfGwHQJoI39bqunSeF8XhlcRZKn1FlqKcVYPqNVzRID1SOqLqQt8QSJPDzqYm7pr7x
u4wVdlcnK0RlH1HRj1vbErfFzOlFMMy5MtznTOKtqv3PMBqQ8BN2hVPU3joZxFOlPlOLwOM+cd/c
xbpixrmisJrWkTWWp4J612QMz5L50GVw2ABZV9rEp+DADKc3w5zk9DccjjPOBpJckJAm7U1W2JSC
k14b4zfoh7chUeicBXaxmhnI1Jy6ePjULeFoxnQImGXug8FFs1tEawTawNLDYSlKLMdhyp59dk18
FeTBZwmh3O5oEQmMjDZld+yGIV0HRoUGk+MPBc3Z6/Bnlt8DouQnA48n5hxrgzTKjloq7lzW+zor
P91w2XPL6Q66K8Expru1QImvYteuiE2WezkuQV2c71MnEhRxbGXrDkZ5HaIzTdLkaIsEwJ2JpBZP
AKtpFzkEwk8S7HJiSbGGJVuF5ahtmTf2I1prGdT35AQ+49/112lQbhulHnShv2wJRYpexMlrsTV3
jje992ND5k3qcdEP71nnPya1teoNhRwWJ0+doX6ziZJcG5L4SCbAyPJWxUgiMvao16yZD41D45B5
2L/r6pH/MWVTygHW+GT+EfMFYxeFwlhjP/Ip8tpSxbu2HeW5bN+SbChIg58AJRugwIkzoNWlho6u
pPK8bRFOpMiL6Kajl1uzKyKZPEMzSIAwURuSoGM8o7DCyUvhdAfDz102A7VP+hiOYipsN9A9tg6f
XNOxY/w96yczKgiPzMUWRjYixxhxRBbON8t/+TEjgG7VjQptbaHVrmUtJFzeriS3E8mOMJKCZOrm
I7D2V1S03F+N8gwo0MeIvELHlIO6B1RIGaFXlAVE8mUY33TucfkvL6TS4od/1euZF8MDeWpjmndF
iKVJkVbvLpQzRo9YMcW7MxMQAMmPKKVSn3AYV/wvAjay6pE4DR1nXyQrIsRz01Vqi3ATO+6di96f
7PbWX0l3liuRm0dq+5cUVLrvhs+BLaftGPhPBUXk2q5DMnrK8N6ouJGNIUY72qI1V/htNfu/2FGb
6/kh6AP8fBYZmiDqcCtL8CVoNYrFqLPQDBHkw51vD6boyzVq35Gb4ye7G0zfYBtWjkeMS6MEvTz3
CbwH4yGUvG7hgONOlSSsNjjxoAhMzN0qOnKNgGPESLCbkRDuHDZ86wEb7j5EUazt3CQpEjGv4Ac2
4uQhXK7IqG/weev0jO3W3k8km64qwQ0pfcGi/5L1ltqPQXWlB+MTLDn32PY9Aa6YaO9Qtv117Tpr
NV1zhvSd8egC1sStmD9N0a2WDk4GpDR4svlnw0F04U09hgzshl2IaPBdKerX3aym4ZvSIjaqB/Do
KFkI41yHFbi7cDRXlfLJK2RJsSaje5h3k80LSJX/PFrFCVrdwo6vmchwXaG2IP07Igqn5RCdl8Dv
ZDE4gqUHij9ZmyH8pq7qbzCHQ/8Jo0OmQnXKg2BTGTVhQc2hCUoiOKjmMyKyDoE1P9vV+Bg2yW2L
RmITy/hLO85elnilWKA/IKZ/AdB9nyLHcruX0nVuG1NiXs9XIzUFSR9nFqaPrc3V0lP1x7l4yOuN
CkEQFjlZn2HknQNib+qZZIOUG0MWvoV0NwZ80QTyrAvsJInbL6smXngwCWyx8yM7pENgtLfmcq3Z
5VdVFz+g8WLoHOm4+vYTywABc5ZgyybkXds1xBUG7VNdiOfQejSkE62c0vhu2unajwDiJkbnrHn3
jJssX7Y29fipYEZ5s7d4vlCS1sbHaCwg1wZSpsjtnxRsyPc0joomeoXWepywz9FEg4Fp++SODZFM
5bfo1Q3sSmZlVvSBo+cupONMSn0rC+cbPf9jufzMxtA+y4vAhYPcN3GJeJZgfyw5olOHoI+sPAHK
vcbqYI3xsOud9peFFjzjVbzR5jWBIuJos1JWlKmELvjhri4Ca+eZ5GDRB+8ynQy7sWZwxnyfDiQj
Kgx8Us82NmGEmPozOVDQxhG1uRY2xQTKX6xa4xgZwWNCr2BXJnfp9MUIyQwBZ05qx4wBsgrhbOZT
dxzr2V9pdO/YLUxYwHrde7kEllJu3Das1hgpcSVHay+jZAYoxlWa1/x916Lvnq23clrsnFpVe6WL
U+nl8SERimm62ZwBNxZo4vmFqnn4zFskHFCFgYK7BRNJenOZwzpBqkj1atLT3QxO9aJ2Fn5IGm9L
7MzEefFdKhqjh6ODd+imUuhwbWP+menR2E68jVZJz8rNopXY+b0mQ7NydsGsfjQpThejeQBBYWOM
iTOMXicOIrnNGhTGy/TpUJXle9nmz0Fdlrt4KsGBMkIx7jMZX1s65ZUu6mQTt/145cf1rzaOgrWD
7RCk0BivKmD411BpOBWD+WPMg/HIbhDbx8wbofKnu3x25nOADw4NQXqtUVZAAck3YuIewgmat/5t
HJMgpDqQOZ5tevtSy4TYr2hYh7M1HepDlo/tTTIjhZ0tSAudJ6FWmgdzcK5Fp/Teyr4xzOcbbJNI
fycGlS2lJT83ovoGkUmnx5R6mnFzMDsATMonQWr5ZnYyubMMDNp5n95NRhDSgYxPQ+wxcLASlz3R
vA3Zf2w54yDoF3ydHti2FiFh8LLXmxEC5Sb33cdA5NDU4RXFaXrSbYEKy0k5vqbO2Tde/RN0OVa3
pDx5hXvydHaXFVbK6hzPgA5Nd++RVrANU+9n7ZLi5fnhC7TWG7QIP0dmP+eqnGECSLvZjYOxChpc
cqHoO457O135dZNeV9RIUoycgmUD7wbjUy/Gbk3jOF81fv6VohbahjZTKeHTETjo2NeGzu4bw3Ku
JbFXDuPrnUotHLG8e9sx0w9DzcU9SvuY9NVwQwTiS1gYycnXJEKnVXVVFz51b6TJBR/dfAM+ZwWf
1byNh+kIIJhhJcBh01rZrSA7V8QQSGqqODvtIWGBkU4qr9gXIg0Wneh46DyCNHIS15xBdGtcP9PD
VOJrjMt1auruPinMrVmLI7eJauOaiNod91jU33VkgFYIwl9DlaKaKmeWGSDqEsu48sw+OXv+q81O
ZN8oSnwPuv81lJDnQdjlbaDxcQqQCx11OFhPFENr8tF6pMKsmvy40YT11lyht5WftSeSVjm/XXnF
aBYMCf5kLtnqlwcIL5rSBz3F1+0sX03uHsrpXoG9uPtq4Dfq0YMG7djuZfJVtblzr0X3TLtMBKr/
DdADZxgmJ3dxFmta+hF+1SmC676dQJ+AyO8enDK6Y3Q07DkKwZO0/mPRY5J3Z/8pDMgjEWU53DdD
8pUoUgHokQAzcIsfVPkyJDEDLy5JK2g+CmX7+2VbuEmG0d0mZvCayPLJaov2Nhx1g1ye2589Ra9R
SMdhKud+HginpKvrWYIJB6dc8kOzJdhF049oJuE0Yog6a++ts+yHJiUVPrCh4mdTuMWXYl9TQUDX
zxlGeNM6Kar71DZB5CbAPyyvPwjfmY79cOW1zDGzRTipfTjBcdicPKXibS0mUqWt+HocpoPrYvDw
dVOtk3JW28wLwT3k86FU7k63hKsi5bgZxMw1Wd24JwNE9yoNq5q3ID0nIpcrfa1YSzzAKkSszAhc
Lt1krMbNDEcH04znIxBrvhyD5xnDZyp79CTSdK4BpTub3p8/yRlZqc4nrygsz0VQvToDUT3IRtMu
l7vSUOhL7SY+OHgW3GEionFy5g0pD5JFngVcQlGVE0yCrmQ9RyUM+npa5Wb4HZawUDx2dqTnTczr
1E045580V/E+ReTlyeADHvcSpVBi9Cm7TRol6dGrv0DxpBuDtAYasAC4CsGSN254V+e2c2VWxYMi
koFEKZvLM+1vwSe9g9Jf981kErLn/6jy/qOMB+Iy2HZvgpRtpyjVzubV6vOqZu+B7Bcgec+8HPgH
bfO2akLEaNLc2G0GYK6djtpFKdaD0+aXNz557rsiWTwhj2LH+q07wT8lAg51oypgVAak0NimKw9R
zlrabogYG6Ph2M662GS6fATq+KK74RA4E8x6xsebXnMI5IxnUpjIazH7mCmb2NmpkHU9KWFq81Yy
qv4R9w5f3XSEW0ESSro8uiExeTi3ADRSQNmwbCR3+qHahooMDGsA05FA4IqrytqIZHgY1H+xdybL
bStdtn6VGzXHH2gSyMSgJuxFSqJ62Z4g5A59DySap78f6Kh7bB2HHTW/EwZFyWYHJHLvvda3Qu+K
hIcsnbdJHaEXcPJTwEGy60ywXBffy5QQYDH5z2km2sMYN/amNiMTj2K5t22TyY0Zf2HbMG86Rbq1
LZ37tA7aTUy7GQk9O5BKgzJLZP6QGmSnBa5fgyjoG8b6ENGaMv0aisKCQG88dEgH+VxkeCcxmW2V
hlqSwcJpsvs5F955jiscyLN8cHOuBn483woKQhbtHoyClEeorF/IEExR/ypgErYdvuJ0b/rvAXvz
eyCh/m1rzNtiydicET1MKQr73u453O5LOT46eqoPXUBbbgid9tyb1ud8mrJtnBrnttf9mh3/NTQK
2nykbdzUVXrwAB6aYqhfGojVVpjZ+6GwzkVGwI8tr8mmxDzpf0ujNwjTV7nJ2VSJeqFegGwuBaYf
9oC9NYj9ZGOxYqVl8495c29FhIAJws+7MlEbIdrspExr178mc/UdwzFb5A7idON89N2y+Op4+dFF
Aj415U0SSYwADikns1XvUeSv8F1kpzm3NpUBy3t2JUVRwNYbiR2fFIgtloscBc3amM0F544boQGs
lA3DA25AlBFYhkN3hAGBepiiL/wsp4SgA23ZG4ADN6nR0oYnh30XTzhtvDAidi6/7vsUKxWFA+MN
3B9TaFxlVa9PVjpjg8LE148fmqJtyZs00Osb8RYslXm9oO8WZCKm4rIHhi1Udxq0EVGSSr6pyfhE
y1gch3y+9wYsqnqYP7PbMFZN84YJCLg/oAsyYzHxmTGU/6wYNvYo9qlIuPhNVn7vLPsbr0PP0Tbx
thoSrO+0y4OJC16inew8BrOkx9Dta7G1U+/AbO1LQlL3VjZWsk4CCJ8x5YdF3MHaVzYOJ0HIL5Ng
nh4MY5E9xO28pDbpc2/QpBCSrzOp58+MK28AASbfZkn4j7XhYoZ5MOJdsMFpH6YpujardlO5rvyc
tIgAemzXHokkt67oufbNcC5CxyIiz9mZtIpuuGqsmLV1Zw/fpTFbnNJpfdPEPKfNWtGaakOTwF3l
JKjc2UjeVjI2ENsuSBIdAPVVTHiETVe7GEF0+Jy5xEV/9JPi7Jb5gm9pGL4k19lopY/SPAIYyK4v
N4aRkDIiAyoLbOVRxbHQouFgE9sylUyzjfDpEBSLP6kpKebj3I6ZHKnyNMtgbWdS72SFh6WUzG6j
2bnzTfyECXNFVANMItraPHWj+yHsipOfRXpD+PCZSLL8NSf4vOkYvhceqZFh56IjWSadFvMqW3v2
c9odnencMCI8QsahEeyrlJWZ4EiaJsWp9yB/xfWT008whghE39Cpy3tywVqaXmRY7mvXc9aDLvF9
kCOJ+kSuHJmOdylGYmfsoN+V49lTGcEzLXHqvjNsiXa5YhP3bSzgtZf0MYe+11vHZ3rgVSH0Os8t
t5U1B9toYoPS0CES1nBClzLv/SLfh7ZObkNDPaQmrvJgRgLONZDGXSdofnkd6h6UjTtgj61dQkKp
0mnbe3gMSI68vdyYMtnGsbslTC++EpWYaPpH5r4i+Y1KFNQ288/mNWJH5UGx2puYitd1hKmyUMFt
b7bO3Zj19nU0EiLt0HJ1dER9SkAVbp35anYd/9rBV4NasrkLNab10TuWHnunsWMCMpG+VBT2zkJP
MIVLunr2EtaEoNhotmHX2RgWIVkol1DbPKtSZjvhtAkmXLH2kLyWDDanLDW3tbavye6GPlXVV8ZL
ItBuVEaud/Sdh0PccnG3HbB41ayjfWaNTN6q4C4c2XmHA9FzFlLRBycjV8WaneuwT+Wjn89fAPT0
tnip4LRmWA7MogJe4PX5ddKpY+/x/Tipv4+9HN92LO9CaoTGVvXWd3JIFnVmHNyx+u6k8VdZmwqY
B2kclWzE1kWWSgdFcArMZbWfOZpK2/2c4U8/DXlCFxP5mWnI67ZBilIQnqZS72MRx3SXOv+mz+fw
MWHwmAA3ZFvMypg911Y73CL+spNya7vhmUkIFV2hrqj9ucqw8DOG3TYzKZdcSGgWloAqJBGRbZ4c
KpsvvaVagJXFQC1u+Cc96Xb26O26ObzrGZDRvptaAy8Y8sCCNAuuYrfN4AFX6NtTONu7gGYhblvy
2JuIHkrVNYJNHaYhZe+hE2Q73Gy8UkH3LZ+InSwYVrM9gDgT75ryIYwDorLiWBzMoicBcipwCj05
FqMhk8DkMnOZ1xR0N+ir+8mV6xT5JyLvqbYXpXU3PVDyB1ddwjQGJ/J6agKYhUHTPEhMl0nSXtFt
weOGhYFGhXscSp9WPOMIauSe/a05neco80mhuC/bgkppjI4Rcr69Lxw63EOrmYJS9Hro/dRIuJ2l
iGM2p42VdR89cioOpsv+oY+Nc+2C3gxc1l1CtOndKm9biip60t4g16qa78XYxlvHCVBhlpgperdl
6zaTftvHwWFpeY9VEu/jTnz1J2r7zC8OeiitfSGaI2K16ZgU1ktqJRlQBAQ5wDEm1iFuhNkTHOVF
2ODgx7SQqBiYWmO7SZck8MvNRY2BNEHPZE+MDKEjNEaNkyDjtlEpHak4GPjEOMOriHoKdRh8mmxN
N5q5EL+6/P5y0451uOsM9cxLZ+Sb8I0e/bGg9Wm1d9Hy0+WhkHZ0rf3hkCzSNnKMnqNMlrDuZ4ZU
rBk04jGssOvczqW/YVFuj1guGcrU2M4xpJnUYQ4V39TrIx3u/sfNS9bxftWiPiuM5Ek2+PgTzD8/
HvKBlf3gZv9/LfXftNQWe4I/aal3WdnEX9H2/kituPr63/9l/fg3/yOlNv9jOpZiduVa7s/5Ekr+
h4QFXCXorBFLOxKn1P9Iqa3/IKJGluDZpme6wvtHSm2L/7jYPhavmic92/Pd/02+xCX04Gcpte85
5GgIAnWQUjPTXSTIP0mpw2E0Z8Wm8cD2o9vUxBSfjQT4JLvWczcS28g4Ahlqjtk1DpA39HZdMlNK
NzBQRDVHJxytt+TvcjWoCGqVblNcu7hO2bUx/umL9qqz9E3rInZsAKDt/QgA40+f992PF/t/ij6/
K+Oia//7v94h1l3TFspm2bNNJfmA36uk65qsGD3TOyFhs1m3fbxL6SQSeI3eDJaXXmPRXfU+fBhm
Un95buudwfHHk/uwMkyYwHwl7yTarBzasnK32zd1RGe13NeLvKiZom1mYwTqg2VOgjMa+Nk6cNiK
/Pm9//b5+dqYTUmOMeG848vDmqVpJQRGCtXeEdkDOm/g5G8Lj/IkBF6FEi0eNoxs2q1yi3j1l+d/
54+6vH+Hdy84vPHXvPdHjbrr8Xbx4bsuc8ak0Q9hw3TFmVDkmgLIn+N04Uaq+EujFx3YRMGei70y
mY44iEMq7HJ/fkm/f0WLxYeTy/Lfx0F0YwRKq4JIaZTCW1nJGG0LS9TXf34W652NkTfu4kKwpVKC
BDn13lDUkn7eQvvo9+OMUGIiInnbjB5DtWBYp14XHpmkBrdzW66Vra1DTyranWyIw8IHbl9XjmAr
NnreKYkh7/z5tS3H3E/n9OWlkVZjIoa1OSTF8gn9dE677AedyCKzs6X1GIRAoozoi3DY1E/BUyxM
c+0FSfWXI+HfH7trw6KyXXJq8Cp47zy0ASaJQTllv4db6rIHxmxYUTps//zWfvep25hMfEzePoP8
5fc/vTVTIdKy0pS3Fi7pYYq30ZRsRTPHqv9yHP3uU/z5qd6dWZ4wQ9Dy4A0URF3MvXoT9slXAnAr
ChvRrgBAbeJo+kuIivMuf+fy5SmChbBqU6vgbvn1HVLYYoceOKFtadKNMrri4OeUdbFEmVLRXtX+
mRTsnkHJ8NRJQRlR6wNLA2FrhkzR4kJrHhJjD5XPhmK0GBd6QGvEuW1UjwCJvLLr2mXwqns45ovX
mvJ43huBzQRk1IzXwu+t5RF6nd41TFURXzNEtyY7vlYgELp7qzc+idqND3/+ai9L1bvD1iEFyLQ8
gAD2vw5bxTwQmgknbmZ3jLfG+N7pFm52yLsyIo0JhMk1XY2t1P5TmzE3pHi8GwotaV65CJWKR+T+
9co0IEP2khpIlcPGmRIEZTEwSc3BYms0om0z13SSy1uKNEpERlS1uWGj7VzTvk5uxvYLpDjooArW
ewBXD1KNvXSxmJr/+S1b7+NBlm/bMbl2LYsVBfLl8vzT8Zz4mZfObtbty1rSi+rnEzOKb2OJvaMd
nmfy9SAOKoMhP0iqC9DAcL/Dzrk1O1QO5DJeh+VXMqyNa9P8aNOo3zSV9TGio7CNHVASvmuBm3LL
tdN5Owbn8snvg4Nvfk4MFT0zNdOAABZddg3TE83hvtO4cERgMuXvcohhLXyDBZ4vkvx+1Ooelfdz
119bKd2SAvy0In/Q7qC8FC5O8lMyM/tzImkzmK+PQ6/vw2p4VvqEIrJZl+zwN6V4NE33WbnZY5O4
7sH3jAqSLOpfjUayRK2eMq5oBJLDWVYOpSHjqF7ELzHSYIt5UjeCTAifnYTkdKnPDejSLEbPqqbh
C5g9JpNVAUQ+rKH29mA30qOt7uRm8nLjoKv+iYAoOIxM18MhPqUt+NWxeq5j4DyTwJtf6oxCAqJ6
stDdJrexqQqNB6uUC4jvS9S4X0q4F654QiRAl6h2P9mWR2al+MBYFw0WA87col8SSLQqneI/aXT/
jO6PfowLYZnsHTzjFt2AounOwLz/clT9e+FSrsuulaVYYLqR71aQkR5YTwnWQfUBm5OPe6VBVlvx
+BSMDHtDtPZBhnfpz8fyb5/V5arrmhgEuRD8um75DUcHA2UuuwRcOMN9X2bf+waW5Gw8NyJ9TX3v
w5+f8Td7H8YtXAmw9Pq+J97bANvQ14WR9ey9hO7Q3OSsbcljQ0jotnlzpZ63vnkyO8bYlTvf/fnJ
/73pVK7ClmciODcdx3t3jQ17VydLt2tPOOWHCgdgMhEoiirJYM5kH83uIA2A5TL/y8f83v3NisET
C/zftgJVwUf96+fMHMjI4ZXj8++RWnKGbZ08h3gfTiPyiPgtp2ZYIxFhZMiApWXxXDkFRGrc4G5v
/e3V/Puqz6shdQw7urQkW6JfX02KVcXyKr/dX5IGcIZihKjSrR+2MA8UnNBsaK3bljErkntmQ0GA
VBOqE2L3pxIM4N7NzM2fvxn7d18N+2GL6F/XsSzxbidS1yX5sVq2mIVsmhSEvaJUsnZE4LxU4fRd
t4sMeIGb4jENue5lr7lTPkwyMK/bzPqYjmSco9rD6KaMiUnewrD1YBrwvaI/C5+sxL7piHhHAWjp
PYKsoAvym3oB8QhyWLD3BX/5mN8zMy5fuo98kIrQ8anV3u1FQvDzRhA57V6K2d9DUgv7W0sCZSp0
z0XZSuFdJXFN/NsyRcvG9DC3Aralu5z4EAA3aJbe7Jmti6eLdp22m6Gq6HUvST7kmm4gxWU76MMm
nZLAueoFjny7lNuQJLvNKBZqi3/tj7I70MVFPCquCJppN2OWHUI+ozIGiPznb/GC6vl1N4C/d/Hq
Owi7Wc7wGf+80wusxs8nNbR7nbYo4qNDJDOSD5GozrV1rTtCWt1I4J+C1tkXxbgq4XKS1kIEaoTm
XhggQZDvGsHo4TGCmMRnA/tNM1kckvJDPqK8S5ZitkN53mWfkeA/N1GmjggvWvity/7HczZ51Tgr
e6G5uHblrD2dHlU4hNsqaGe4qtPb3EJ7y1LQVVnQMns120dILV///Glcdn1/+jTenWdDlw0iLKd2
H/aAaMgCa5hx0pxCSQT0KgVJwLpQrQdMjJ6lkeHarb2W0n3WSXf+82txf7fSswHnIs0qZMn3S5+a
tEAZ17d7P5d6Pwg1nWCyvvYBQ8/amq5xJEqsMwt7ZYkNNjPrnCP7PEu/uvJFthj5muugRBB1CcQB
FnqSPqI0hg/zKl+gTYjW16NIP7soCldxXb5hW9V47gTc4doDxDSIJ/7bpwZn4obRCHx3DdDRUunS
nYy/Z2RzE3Nkn7vMRQKRex/yCjm4ok1KSEgw7tMIy6uDQsRmiVKOypGLKB+CHwP/2Hx1RPBGJPOz
1ydc2wnNkV39ipQLeAKIxhgfpmjCr4oO5F8AVv8ub+gTmSip2QNjk78Y33/aDro2OQVBwnKqRPoW
BoQGMF68sNCcvxRSv1kkPTafAj03UYDyX2CmLPWKprTafRUW8GzrNenuB5bOOzWAM4lIsKcJj3C4
EE9/Pnx+s+XlPdrKt30S4SQ63l9P7JqoLiw72Dvtwt32GhFUr0ZxlXbtFySxNI1VsJF234GHSb2V
y0Bym09U8gH7ejgy6Jul+ircPt7P1cicBzbFFrFJ4FnRX5bd3xzoCDdsTzoOmwsK219faRfGtR0k
Zrtn4ugTL3Uq2+QNOP7daLjrBf3eSrIL/vzxXDYt7850On62ryy4Krj/353pvjbaMY45uyzd35qO
uWHt30gZb2ZPElcD6Mf20CEaPpiOLnyAI3hFQJSGlEkShVOKu9FpMKmgxtuhYHYwfU1PMVOzzvjb
Fmj5ov79Srl0Sr4XYb7ffsU9KqJIsyYNquw2ZiWBQadE0ZFcQRBLlHz/8yfz2yOWEolYDdptdPp+
/TYIZoAs14/t3ilggds3QvCsNgYmFmfwdxy/kPFGnIl/O2D/XZGT+U6XlMN1YV4o8esTJ60Vlpao
2n0+d69odYj3oToMIpmuyWc5U66gYqD+THHmYwhD5JYQEwjKljo8AKSuYOuiZtE7UwEFmL3qL5fK
37SieIGS4tHkZFbu+1VjmHp3jtqUM8oQb6wqmDpEl+C2b2+oG79FMbtjLeAO29RrcnqsRLgB5VQx
mrdnOmSIIyc+wj9/XeJ33xc7ZL4pqlsl3h/IXagDmyFXs596bNBmPkVXRuFeYYlIGCWxeW07318j
XDJ3wKrCDRvHq8qmidgnKr+bcoR/bvwIF/dbn0TDY2+F92i+2tuQ2bbhoO1X0e3MSgNRpkaMHLgF
4Hhp3hZcF/zEuumURS6JH/n4QblMFJotXGxO3jbyfP3a1sRvUSEwm+/3aEC7NzTDH+YegIXhJPLF
rkO8SxhHtBWhT4nGm8xafLTNXF0T9NXW7AH+/IH95vNSPim2LMaSvfR7mhIo7xiOtVcD5nbXzhwn
217MCA0L3HXAbp/iqL/3jOY7ZM6/rDnWspd6dyYDkxKS0GoLfuL7JnackA1TN7LGapPJQ2L24hAT
AbQn8CJFWO9ZV0PTHLXOh2MW0N90Fr4yvKP/fU1FLeVCqFymEf+6MmDAmbtKCTTSMVIE3Pp4A0xz
Gw9FuZaR9TaqwrqdyuI6EXb7l8P1d8UkT043lyJG0st/d5bb4GSSsufJOwnzvg+jva3KzwCjQeCG
tb2NDSTV4TyDxg7xl9TRX87i36wy4BE9X3iWZwnXf7e8sVMqOj8CTpD1Mw5U/8oJ1gkUwlWc5Pam
Mf/6jimFnN987wyrlmxa0spZx39d2VSKSDBcFE+Zzv3PpY1ldqg6726kabOLu+YxK3S2wa7jPxku
Y+SyD746MopOclwMw2Pg3yXGG0PIaNvnUwjBNF6gyA4Tc7uDelALuJZQ/zsSYDeZdIxnhZmnmhpI
HSY+aiMd5UtLiwlde/VoR9lrO+lpLdsmeetGf+dgjL5vM7SxDkBProAmZW8xEgzcVQMpZnl4ACfs
vKZCfNYeeqHBHgvO9F7dhNbyHwkreEulsU/02rJN84FujvEkMPYEcnBfYj8l9ED22NJj7DdlKQw8
QrpB9hYgfR+gWI9d/dx9d0rVr6Bkea/KeelnK/mm6es3mA8xoj1JKoj7cnCNm6HBLwCKhZpbRYH/
kCBkXJG1dMJGdTfPk/XSFha5cZgRPwRtUuwdWdIisoU4F372wk6mv2owh92ONvGoVW8dO4J8KILS
m8oak2s1k7zEFbJ4GafkyWzCfpMPs7/zrW76uGDoFprWmyhRcvdsyTfdTPh1SpjjeppA+ySx/GID
TPliptY9ZtuPXR4b4N9FfDPJPr7px+5rNS0e437I5hW5xf02r+LFLZ9pEOgFFViXwVuJUxSpBPPh
EogB0soMkgpKDnb1ffbaGUm/J44bbO1yI6NZredAYKIySQPgyh7fdmXZHYHkHi8PWapyjx0qiayI
B4K6uSlNoX/cuzwWIL9tdYPdeFQ7dFzuNa1H7/py75+bIcetWg305JRLOMBEkDUa9xKj7DARoidA
2gywfbYhys5TNJoG1DejQzsvm0+jV1K9zIgcYyA7x8u9Oc+zLX4Oc5XqcD4bZMefId+i/KvPl0eY
/E3nOAO1qeb0UDbedVcE7t0/NxDaUEN19q3M22jjtphvC9rvh3YqRva4lXgeUwctvcz3Q9fPq24I
BMZLSqqjr+uXiW9gF0kZbnH5B49ClTtrKqxXIyrLUxtRyxhsk82qQgZaWcbDWNb3OpPdTQlN5s5q
6B37cbeHPO0QluIGT2GU1seoxTl7+TFni38zLUEF7XgF1jI3VqNMhzu2Cc0woRjD/dnftelGmqQR
tlFwX2e+u8IhlF3pCve7RVjmLjG95F4gg76nwUQw6hRfkhNpv3s6AoUR61MAkWHdOdJ/wX6Y7YHQ
yy1JtMEL0j/846LL2VupfYvT82USJJImoZ5vCiOYX+w0R6Vt+fe52TQv+adseVC0UXY19ihoYEfu
EfXXzyHwokevK1aNtOrneiKnEa5OQY/cSbaETTGioyQ+w7Rwzpd7bF3JiFIrqcgItYaOPVIyORyv
9YzXvU4/ORloJ6k674grxuP4FitBetGtJsGUkOuu2btWtCHbW5Ilx7TBTpVcRSRB7ZLCsR7NHAW3
oe/6smq3/szb9nXgP+uo8DbmqOTeSXli6FTATqyhujEmGxxzRdaBfbIaVMZMz4P7TutFjC0+6H44
WejICOWynduy5TgpiWqDZJh3N+2S6uJV0dcIs9LKxp5DD8Ksd2WIwFW3LR9o0eWPwCnu8b54H/NE
FdtWV+MVTJH2gzu+IJ7MX5wYEnVl0DjGn74P8lp97KNjbZNfyfx3xGA1dwfACOkHF+VkuzzuOYsy
siLKUY8sq46CwOkJY0IJbk8HeOeEdWGrKqb4EwtJ9gkdMX+ePiZ22dwpK/VeooS41jh/Gfuhv3dU
fBNNL+h9rSfV+OVZ5eNzSPbusxvP6W3SGV8uP2Uijm+KFjt6HpT2ZoCwsXfpvd5zkVnJ0Ase/eVm
6gTkjGgWp4wRKLpbuzk4Rd9tZppLqL6s6dkPPIHwunKYt5XTcybcxTVgfh5hva3rMmkf+zGybnwR
PzStbh+75QaTWobaThFYGqaEd2uXtnPhD8ehQPtZLz8mfZc8xkW18Qbzk583RHmCjzkMnv9hdIqU
es3jXLSRoiLGP5BaHH9uv/FFDwdtDEAkByXuAk9Sj7t4FlqXSCnATsWYqr2qO8YUQ4MoMNTeNTmb
MMW6ONqMcTidQ1VP58s9HbGRKZcck9lIdtPoMM8jGf5uzKvo7GUvfh2Gu1y7wOmd0D6Z2rFOlU3H
RtaSfDrDs4+etfhSatK//SmXJ2dJQ66iWznJ8hRaaXUSMPK2bZv4+2Ei9DV1ix0j2vbejk28n6OQ
p9pW1Sn3BEepnKPz5WJXCn4bJQOFfmDOt5cbl7mBlZJFgMA4vBZ+vSWkxL4SQfA2x93Jg5SAHPhb
aegvXkCGUEafjTdw8nV7RT5Gs6Oi9jdI0rex6MKTZRJN4C4eKqhqxyWXt6GMWLki3hqayAGn+hpj
+k7TADVnRsD1HH8zJgzp1Yh7ZhDbohW8CvZ9GMC3pVSH2Z4ZvgbQnKL2tauxvdrN10RfC67jC213
7MRHHXsPpgG/iPbXPdv5TTEiSZEpGuJJu+GmZg9p5OJa9d2rPXV3xHMyna3OmcTLBmkOU71ASQKa
Rqavyg4OAnaqbUf7JZl3tI84bVnWjO+FjkEPq69zN4IwAJBlhIRD9MTOrpvMAtRAVhajUNymYam3
ktjatTHVR4qh5GiVgNgn76729Ix6D1NlM185U3avkdf2lExZNcCNEMUqGYnvKuZ9G+Mh1PYe58PG
zRg5yukbFed9BcFqM6HoXOeVoAO5IInRpsOT4W1VBXtlMz3pDu+OVz2jscZLmbgPCaLvdd+C9bZ0
wK7ApV8b5OamjdUXZZHIFMd5BIq1uy/84MGbiCo2xgkKf8LOZGEb02TE9Uw3ri7VOUt6tYUD0cGG
yq+6tjjmjqeZTRpn5OZv8ezt3HK2NmYz8YYc61NRmbe0SuCaqn1h2huSHsKN385fI/j7DP/sq05z
fHFN0uvagOzWNI3aTUZ9Y6dmskERggS4cu5MssNJCMzwyaBvz+wPdq9uJ7w4W+1yqKYIdtHBJ+22
jurbQRrFzhytZseoSpNYp9NNWNq3rkEdUTRIBFttE5vtsSQI+c3osA6WyvluFI6J5whabjr7t6me
783WX9wPrg1Hw9sK2yBctOjCQwrTCZMYGtwwwpalMfzCX2Ro4c03MlrQGxG83dkJ8ZvhgLbiZwBH
HSHg7pFOIPaIVRkW+PP7/JtKku9OS0zJMINg7tlZgHZqdmnOdyx0++Jp51NtVQgMmmblPohzbDCM
Dn3NWkde3QhvDfcCGQCkzCJgcDFsJd3JB46ethVB2312o4NwN9veGyoOwltqN901nhuuahBNDnFI
i0wVuwGB7A724E1ijh/w1aDuHoZzU2lnEzP5BHYygBXkulRpeYVSviFLlnDA0Jyv2rr/UnABTKop
vu+m5qwTXPWwcuWmqCuI6cM0ni732thc4rX6K8LMbmjnkJWE0etUjU55iiVlLn1G16oqMAZkZqkp
OvkFUInalM0WGkKxKU16xiopNjoPm5PqwwaVQRtqcJ204C8P9gR1n6ouvHbGQe2Z3dQnywDAOSBE
3phLaoxNfYPJdKjsPTElN/AcK1KQp+okPcnqaY0uZ6lalWNDY7wUan157VE+Friwki+MBkB6LjhF
j9odVjnubI3FgOUqNDeZmbYnt04E8r5F9tGM81bH6rZM04MdNsaWhNLPOqyKrQxT8lR1Dytr+RDS
hOGCv8iijcDoT5DxpkMJJjBi2J6PcEBzQlMYAi1/sChRVeMhFfZaY4OF7DBVyEaGIQA5LG3M18sN
c8GdbG3/0Bjudmzz+KrpCLC6qnNID0TCBuu6UcUpdiETG8Gwa5efLg9Rgl/H4La3c5OfLmlMM+lP
JzXOn5TLZgljgkCX40Ef8yBH4GrtylWyfMp1C3raqubixMsrruaAc77LHYThXPjR1y/+xAyGPves
IcL6GHWHtOg/kLpKAOMC5LvclDMRP7iuSL/FnGw2rlxdHk8yn6Xycndwky1tOnmoYUCeJsyJp8s9
P5oPBqCUORjErhUWmvxK72VTCxxxTf0aAWfb/fjRiPzsxCHVA950MU5EVHkKSYQRJ6fLzbTANMcS
+liY/3hYdUKRapo0m2GuACh1wmmpNQIEgIviuCHtyqIw3TLMUKBKdcY6rm+R7o/HSLb4gvcENilm
aObAxJPrGpEs/QZ9sXGw+MZXVR6D7KCC29qDkOuZeMBYmeomo2N1k43YtRPfJG4Z2g8nOaTqEj/z
Loy+wYQMTjT5GsKqGkTWBcbc2tyBe6G4dtQRP/W8HlIFhJ7Zg1FTq+Jm+DL0BqLtjoV1Mv2vE1Hf
JHmN2zQA9TF0BYB4zDuwNOriqHK63tQj3J1hm7UnTuLi6F0e9TGGYLlfuJ2XR/vlr9zaSrZOQKvC
mBZ0qRkdLo8TfGhxUiz/2vRIZ0Nwsvz55eby31/uLWwXcDHgDS8//nieH7eXfwqToVjnPazOHw9e
/qq6vNzL3R8/N5jTsW9gi/x/rw0yLi/+8usfr4RculfXnuWPl/TPH0ZB5MFMEq+lrWP23MsLTg33
0ELUQBJXdbDRyES63MuWe//8eLl3eezd3yHlyHZ9XzxfHr/cDGGD9+Sffwsi0t3hCDhfHppjAi6b
vPzcdgWlsgrKVe5D8rz8+M/NnFBIkyTBt325y5reH6GIuhuVOcfSYi9OyBEJEMSgbJqyvtamgYsW
TeSmmgkKS7sk34+5FWyqUSqcq8wCx2QiVEp038fE6tZjaLnrOPe+cCGqViaL8z5toiscNzNUy965
6yYL/EJQjDeeohKvGHLnOc2ZpvWtvQB5BDwmJUtj+IYXwNzP0JZWnprp328gBjqk/X1WlC7niFYH
dfZjLj+yY8PgwUIOoGqGvpPjrzcXFyrxId9abI6Na98jWEH2OcbZJoiC15KOPYAxOLfmLD/58s61
zF051p9JQ88gx9T9logoqv+ge87ILDL6ZsBT58V7MoSuogYEEnk3jwVchRWOngOl1d08OfDb9QRE
IwhWA80Tx+qusyZbCDXmtPZR+zleQHwGjCtnYAgc4y5odNEs4IqGGOb6c/w4aJKNRGCvKqJ9Cj+8
c8rxDgfN90648JkAUHH9/Ka1FeyjjsJDOd1GtyBiZywRbsIUYURhQWFHs4geCx2xhh1SR1Fq6C3J
EOo6d6qPY48ttHgI0nrYN6FSG5qR/p3U5WddJBEZgPVXwhCfjK7GnmWSQx8X4wne2BuQZiNvJN/s
IkvssdM0UbMl4HdPqIp/Chu0CTF7I6sYjENvf/OKwDpE+jlCvvUQWmxnqji4NtCnnCyAA7pEjUTC
ou+TppH6CbFPPdwuLHQF0eCxxeX5Nqm+liIcty0l8M5yoYkBSstAx5GRrE0t937YtKt8obtNpIRb
LWi0tklpa1nprWE04aEN5m9oHMGiCFiHolGnHD4SOjI9wEzDHZdXr5fYEkmaILOOnt2OqMubjIxW
Vwssjml8oPX0YvASTi6tj1UVaMaA4HW3ACnErpRJcGjt6o3qVm+Y4ZT7UNr6TPSM2bPlKwzG8lUP
nwAOVbPRjDcRpNdMFHNJQVhSu9MCy7cg0nJ+8X+ZO6/luLUsTb9KR93jDLyJ6OoLpkcaMilKlHSD
kKHg3YbH0/eHnSrlOeqqmam5mggGAi6TaZDYa6/1r++PX5jQTJD8aAxMqMseg/6KjskjMiE2QGpw
tIX9vsfvlxZx0MkZEheVNutcOUChyVbxWJiH3C6qU7HYPxV5RRwMYczArO1hJpOIKir65CQ2I/xs
xGsjwdO9tTUs11Bmgf/FM9sKUacP7sdRq+hw+pqWnXisg10SiGQ1YxPbhWQYmlGJ9xj8XVQN9Udv
gfpqogjw1dTnWxsk8w7tqwfXxfw8ZDSjN7iHrCIM0C4dBVymFatZi1/pRaTntuisdVIycYowRESn
AAwbVtxWUbKG7EdcrZ0Sjsc8FROwke7J0vFkiHgSjzzXoesaYKDNwFUDoXEqSmaQrn7JsHNbpapJ
aI+XCF6w3JgzlS5mrkOFllCFT4d5HRn9bP5RUEpWyviTUlY/umE0/U6bFXqNQnuX28i18hnWjOXl
/Ix4PNw5faNo0bcoDrZjATCCkLtcR7HnnGnMh2ZkYE9c49T7YAlq0uT9TuicYC0j2GboNGG3ixFS
SlnOu6SNUzq9h+8xbU5X7oAIYfquexD12PlxmtTbaehTgEW5fVCYzWkovvEzjR5Duy6PGMHkZPX0
D6aSB9ucvpZDqXWgamgd3U99cKy7BAKKl0Tv2tH4HljnsrpgPacy77YAGgRmArFV885RaazymaYx
TQDbl78iGp2GQz1qj04omMR5fU6N0tnZxoQsk0D5XC+LYZVA8wKU0mI/6njmTqnFqfGq9Hxb6Nwb
W8P7EdQRARZFiI3qYW/EfJNc6s6po1NZIFOxAKI4lAMdSoAkB2vMzoa0OzYI549MKMc1vYz0KoR4
JqKgi0muc6daokl9Z4kQijGZFR3vbDrEC/ehDYdN4Th7eyqULWaWhxa7cEzHvpga3oaVUcWUySN9
/aHpC3hFiLBIbQUA1txoC7wbgJ7O3ZrGZxJDNIvRyfZlKubo4AQ9z5WvlMBrNowr+oa9EC5iCOsd
wCG38eKV6rQZMCkwTEUUb+04bL4Nef9NV8GNpQQ7hRozjx0LjThxwtjHOEw2KLB0ssmFuhhGKdUJ
lfOuJ4J90nTQA8xlAL1xReItiLpGzB9jPTS3SVy8zm1yjgKKGiG9mjtqOQqXG40eeVfuQ7JeW5RX
YnppAu6yWQS2nnLzJ5KN4GRAdK4zmpWVcdap5njiWKQ7T+i7otW5R3X8Mj2e08DV6bHm45uiR8LU
YVt1ON3TDZWs8lRztk3ynpQ3zUfetiuMR28GIJZYTkZKPaZVr4LwsdhTw7pwN0O+zLGWpkEvU1aO
0o1PUXPEC2lV6oCFUiLAMFPEVRjVtzj1uOjMPj2PafMxrWlCnEi+bMuu31pkzTbEySF0K4RxYqro
aE21c2QyCynDeDWUQ3p0KKZDPjZBTofmvB1E7/fRqG8mMvUrCAzxY4N1FUTmZ20O0c8tAIlqaYnp
AdFvpk+0dOTPPQWkdZJCKnKKAo47Ka9taSJgc9vtaUQjDvE8/T5oYbUyNNukQXthj2fGVzol4X4M
sJgMcl17TdA53ToDZOZGHMjLTAerw7+zwSKgb6vgoOBwhypq/IoBjXGs28Q7jZ4XYkhMckbMOsW2
EWKeg+7vQioAzEBW4xERJE+1yRw2mPRHDd8M2B9dmTxd1Xic8SOw9H1oJX3E3Zbufsse9T2dW+LJ
CJ57YeTvqiyEUBHqT2gUindo49OtW7TtWus+CcjDL1aSdOcxij/xc6tfWpf2WnQmBQ490MaS/COu
Q/VRBcuwUpdNlHH5urX11Df6cjzgn1Wta6AHwzhoP5QYBkTVYnMxrvvacj7mEyBzRIBkSXAnNCZ6
0l168mhvwKdQIZVkBUmy13U4Jw62xI8GH/ODlZiwDwtCyIkn2nlKtp3q6LM19gfQYv21sqPwQs30
0o5V/hJn2P3avYYcLfvRWm2/MjoRbs1c/QFZI0HEf6qHryQkmnOa0KbVZkgro8LzkxxGm9UZ+iaJ
8cHWGoAdAqp4qACASChmDShgdjmiHmpbhJ1TjcGpB8rhA9Ejjl9BvDcqm1s7YQqEXUTI+rfY7TbW
1MOlzEJtY8YBE1wAf6CNLraelxdLI10Y5O14sJr5MCQgRmOaldJp3ipVZD/1ibUzJyhZFG33fTs8
W6bVXqZEqIwgWr+ljVoHQMzoGljOAe1etDNU1TtlNTHsUHwUegROjuQlqkpvn1f6V6dVaXdPjPNo
kEYwRmNjD/RXq0t/K6bO3QNoHCbxrnnKx/CN1joSoo4DIDTBWh4uxS5TS/sAsLbYhlnbIfEHZeKE
JgNuMGXkE0YT98et04MnpY6SPPbcdTWMSa80+gMPDnLnIa8wNNALMiIKJTCEJtPGjk1jpQ5Nt59F
FhyQ8hzoh9Zpuc+QVXGnGASuDqSq1hgcVQeRWtODHUwfolqzjgYdC+AikDJHY+7BMRbZih7n6p2W
4Ztqk1IuUbfsKmxHHihUYbGK3vHRIz3+oNfNtHYovGlqc+CONCL9sMHXiz56dulFXyi8jeW9aWbQ
H3qQkVZjWA/tFBP0DUm11pllryozJlpwGUbV3FQ2OqZqWqpMWyD3ECGZLh9nprPIXXHYHa34s06K
9YCZ5udwCPqzALgaJRFAAJpFIJwSJ+HdQXDhkFGpmN0xoxV7FbG2MdbFaQBHautM/BIQiUA6BPDt
eIcIE8W5DdstxVCubhw49wXI3SF9SpLauYjaBtKkju9VHBkSobxqI1UZR1yTqQ62ijF+m4gVTwXM
6SW5dnKTYN5g4IItlmkEe2G+BqUVbJQ4UD7bw/fAKexXLflWTXmw8axxOplu7x5EgXMCEmYG9TQ6
R3iTrTSzeJ8XY3MO2lR77oeXKtVpgECWcI4SN73kLXcSUvmwTvL+mkcd6SH8yc99drHgWlxDF9W0
m4OjKPKmvQZEMD+mTDgXJZ7IYFuIV20sKWJX4fqtSC/0FrhKJ4ekYC2LxgzbrXCAoxA2ehdPvVL2
OuWTug8B+exBDbxUEbQQShTTs4BjrcwKc40uofxkmR/rZnavckHabp+k+ltVGhTv1MxBhOrEK2J3
moHC6WUOkvHMeNA/m73qgy35PJAmJmvdU6GJUKU5itec5w5kSTEqYo0aiI/VKK6lkYKxcbqB1HBH
jX3ODJi+aJ/danAPRAwVWblAPEHN6iy8WnQAbAVkdsdWi20X5cnJiJpNm7ozfni92OBjZkAoI+ep
Kj3lHItyc21FO20KBkBHXLcUKetkdE/0jo6+FyLejqvhLa4HsNPjbG6wKBt9iwlrGcf4GEU1bbU5
RoQ4UYRbzSWtqOH0HFbvCivmU1oZNC2dJhBik1FEW2FVoLxii/g9iLxVqwThKXaLpzQy4n1EgYEM
6LTCiecjxXfuImYRb8ckydd23E6PRjm1K+ojYKizoNtASceDZKIYpFlf0aIqByuq3N2InQt6A3GU
C2XxW6hGPpiqjPNrPpXYaGraS88v3k96TOHSTu39KXY/FUH4ptC8+ZQZBlLJojogpgKrFOAt2wZF
BUkwz9fTYHTrUkDF82rcnPM2BBaQ1yF8oq7eWxVw78AmczdNI7nXaKnxx9SerW2bBM0OK7VqU8fu
x7mZMZwpkb0bgziOTlxRFCk+0hjbckl48SZStK8T1rBrkE2D3zInxlTUrdeJnV91gFOXvI/HxwCO
2TQBq5lyw9oW3IV2IKNUiP4QxbU6egWMsUD8MnwyFAR8gZsQCiWD8wDVN3u0wi+e/qN2euPVKwd0
fXb2qVzcPkdzTD6RV69WAZfYYNoHJta4P5Y0/GEEA0TJMARE1eEl1xJxLgkpLNxzOru1oQoGHgYg
GHKou7Tt4z099i9FFFXrwNMB0TgDsUfr2ts4bbtDkuIR1kLLuXRHNXfe3E5HvFljHqlb04tp5+ah
awEvqQ1iBR0Rcl4UfKNty7zDRSfQIXhDatPirg03mnLt/N02UeGWFMeZPUI115up3pVKu6I+gfCd
ZpA2LKstpEtBw4KDZJ1ZUdoC2moR4ZHXgutBvgLGsejg+MfalzrYNJpOpK9Q9msrb5dVMK8DD4qN
OZUIDSIMQ9GZYnM67/sCqCI09YWZvB7ckOpntcNCwfwxqAf6R3AgUB+sIDaeFE3D2alW9qUKYByH
oQfAUqvcDrqzyJVPYz5+C3VyIXkXdoDCJsgls6kdSgUgSO9450rBgForW3eNmiqnoEkRtcbBBixi
DBYMWkoFTToFd7o1xo9JqROm4MXT5tzvTby+7LpmqHfg0XpJtTcIp+IF5jMU47416JC3cV88KKRk
iCXQ11XDqi2p5uYwvB7SJPpYdwqZWnL8TFLR81QTU7nRvWRinvxKTXcpEOxjaG01DVbRjHcEgHaS
XzjbtXvFi3WI2oWxC0SAmw1jlI+L2nfy4XilGpDKaZQGnU+RLUvLL5TJ7N0UGqS1FFpriII2oQ7t
J7bVY26luH0ZXfBck1yaRuq1XeW1R4hX0NSK9rlOIygDaYgcolPMd23xxdHNzEcG22MOBbeqjipr
D7sG7TaJtb6Njf1Ee+8Kk8diY5EKp+cWn0SlJnLMnddI8VzSi1Wxgx03rusK54k8GJ0td0NIKeFI
X4NgbqLWxmNfaGAosfGiqjoQyyISF7SRPdAIZa6iqDFOJqqcQz7kT57TlqeiSMj8NEJcHIeY027H
EzdhnIOD1HvEoHurgMABrV5bDxg0vBBBLWatQAydCHg7jkZrk15+ip/hJmyFt5sBWtJIizNRiVkt
SMBL58wvGpWyJSPl+Jqe5WsTsw7m1HxwQzUx/beVgJSn9lKnc+tzh/PNyU5puhm+dIOugawplVVj
kN6LNmbgRRsdMhJyQu1rlLUZVY7ie8OkfTcC9V8p5RvI7eiExM7dOlbyfbCWVJceZvuElnvLHco1
zoXe1nSDr7pePAaJzNuSyJ506mRNRPNvx1WNjZ590IrIWo0e9Rdse5tV2FbKsbESAllaC0EyFib3
2fyNOi+TrJzwJZgTxu2eZJGrJCQWqvFstJ/JYawSApFXZzhMrXD8FFrvSrMSvh23pioa4XBAA7/v
zcYX4STqFj+a1B8rG0RjqUEp7rtDjbsGE3RuJcSR1yL4oTmivKqmNaGGcMWmqJJkZ4f8Mh3cacg5
ekyoEah6tI2ExjKw5t4BMuCnNhPxMWynK/4dq1DU1Smjs2CV2CUVwpn5sNsgwxos4NAl8UCckQya
UvNboJGiMdOWb3mw9qUDb9u2Rjx4es/wLVf5mtFIrNLTuiXlyHjQT+5xNHh7JuYm9I/ULQavpliH
lBwfvQkqpoOkiwxtuDbrwNg5FFvSCPBc7mKpOGnlwVXsbJeQ9tv25icVACUY9xZGfjzEB8e8lCRZ
DIU7DhZFoYZH8aAv+H0dlv6QiVfDCQafxr5yV0HmW5WUn0bTpqBv1BUqkor7vtl6R7nIBut7RW6N
3F9cb0lexLgXFk+BW5mnSMDAdnv1WybMqxWo0SWaanerRQDk+iFhfO21DSkhKFsB8x86zviCmyBj
rmnvybfErxgLXOYBJl9GEiyplvJYGwKOzAcCpizx9SI/1GmTwdwLxaEYratROONOr7lpzWlNeW/F
kBGFAM7ReXyDZyw64b4GmSA4H4x0N6Ymjj2eMhIHGO8Tp9jnXfNFB13+UpES2lEuQ+HRG/Ul78QL
QdV0GDHlS+ci+4C/C+mVFr8RT7QPNIJvAidlmoYNB3ekwVz1KQlTHEaeKM8AuWr1yBcqo2gH6G+r
1BYN5k3KVGCmC0MLE78GaHBCMrddhOybYgzdaxOV/UoZK3U7Td5nB+HaSrWBkZkjvQe0bnWrrGz3
tV4ax3EKrQePuVibkH5LwSKQaBi0rTCY08ylevZmjXHQqXZ5SC1mSjEzITXmnG0v3TWlx1SH/nK+
4+AZrwKozQnsso0JBOyhqXQyNFERnHN13Kuj6fkZsfShz+gytyvcHRw9u0R4mO3HcMvrYF6uJJCF
nQK9DRZiC4w0Suif0EPgxzl1SkpQY3OYK5OpsnJOsFRaWaqJWZM2VwdAucPWpcVr7aowIFvmbfVo
f8z4rTzlGuhAvYkOBQqqx7xSLvkk+kNnp83Fw3Fp+fyz88DvMjJGDTxlidhkDAAhoIWL0kvUAutq
Mis+pfgVr6a+1XeiyLhbFWqykjd+t2c26UBufihbXT8wdlziiVBRraunMkweDZ2k72xCRVeS/rhQ
G7mEsOMIseXbV2l3Jitfr0Qt7HeBTXEiEjoQd2KUYEB81KdUhvpY+1okVfEUO82mL2vzEwzObEUr
EC+J/o5NUefGB7Xft/1bW7XmS22o7ZObtC9Fg36K+bC+So0w+2Bl0Vtp2/1bCe7UtrA9mwV6WEth
KhzP06lXYEs3+pjiOmXCiRurTwyDGKmBYsAxpIz8zoD15QElvEQpmpIgLMGb9d061OrsoFBKD2L9
pYm95yifuYhUZudTaWAs1NMhiJLTuLSC8SNIWuuxh4+3igARQEpOH+tlMal5RresGJ/McdDJD6jm
+xnVOJTYD/TJecscF6zGkD1NlTHuG3h3OZB3eKRObTPpR1BkTuPT4GnhRahqTrnhuQiY+ZK6cY4W
ec61SzMD6fsoWelqEW2UEF8OptY4/wDapAmA3ra5Iu4XaGkTglp0cCUMhZZJnT4o9PGG6WfN0h7p
TlZ2tG1GW10gcuN2/9nRZouIvGwPcQlevY1Fuplhc9JBFTV7k16nd2k+/6i4vmO3L15MrzP2NfPo
BxjQJwhq6uMwcvtJnBTN6jzQ/xin5TkXi7DFdDtKq3NwzEVFlWWOTzQ0phddO4WC4nbZgsVNE+/a
ZmH5ONil8NOeq46Ooebo2oF67s2iuehNdlDr8p1hKaSf6cw5uEIQ0LQghh0iLs0Ljffj5D2T7G/9
HsMXkxaBh6kMg3dohD+YgzvAoK7TY20H2VVv+MGXmG+uHQOe50Q27+wlJck/nQbdMdLzEzVa5lhV
v889bdp2Satfy1E2BVvrusvs02iHDWxH9axxz1g3XalvsmUUwb8RB80QCuGEtmmggIXja0lesGuf
Q6VUr17kN/aOZqvsW0p6amUD939q+qcSW7tTRnMBE89U+4gwkQZuTcDTpczwynyxH84ByNZPRtKW
VH8YFDXSP0SHDtWlMAQhG3ZfijFBumhXpp9rzWdmBOpRF4wJXmxsVNrBnYUk3aIn51vh5oRbavQ0
jMZLCRsXbGZEhmRZuBSoQG5014Tx+4k2iKsGgdSGEeLDo0dFlGiYsk4eJpg1/UaNNTwwZR24almE
LfNtZR6GPRatu75PtUPtWclzgDDOBqrocF9c5UY/H20SGPvJDrGIKnJ/UGgLrDwj/CBi0q5h3gRw
p8uCDsaaBLSZFp+zgEAEWEd8zYtO3zVURz9Q20amdyWzZ5vpo54juMtbv3Kd6kPeLbNn6AKi3yu0
DZ3NUH0fUND8gbEgQ6BjPUGqdDCwVHlWDK0uVIWu6UAw5LbBtMGYAAuWLr+Ucx8TPzFFL9NKPavk
+h/CtHvXIlDmcy3i16gmvVO79IsNk9iaGlx6K8QCliC0z/vqjDGtWOeoMqlDedyEE0nWtr+4oV3u
Irt/pyvho4gQ3HZpMe7wUGXSFvBvhJldrcl1j9TpSyrBeLVYdRbsiwzwT29O/XWgu2Sg7+CjLUh8
pml81eg2pFCi2w/8JunywIB66rZ2o9vfMeZIcXROS3JTcpEAzb+A2FfP0JjW2CtQD/qYmbU44gLE
+JoW6sdWgGju88jFBg15H95Ozi5T+vyM9SHabcuCQs/FTbI3/YCYKtmRPmRKNcPkrJpQe/AGr/o6
USKaYk09RQnog8r1LF835o6JnI2+s6FUb+TGNxep0PuGFA7RgFWvHMcFJlwNIwRfuzwqbfA2kg56
joNkBgeMUMGT+aoCjWlRRQa1G9JXtmjykzv9cBwFmLBhoOwEKqOtINx1u7rlR7l4Nr638F5exXpv
+E3QG+9rTf25aVeMd9Dipq3I+m4PRTnCYXjMDxMMe2Ap4eepM+L3eBt4lVd+6PUgfB4MrG1Ekly9
IVIeAR/sqih4IasznRrDi5Dnec41LYLogyZrEd1Y+T0GEB59ny9RNp9az3JIp6TTS1qSaaPJ7Cgy
RBhMc4zj4NASFXqi/jgHlLBoLqh8ejP7nRDkHDzUbIAFOm+bYpxjWoiwi0VePlti3DX54NJfkhUX
a6IPsjCo5E5IzTc9YMEt1V0UlVZTXvQy/0Gqwd3VOuYZnj4YByJyfhIEGw9jToE/mBRuM0S6K7Ud
523nMZcltp7ONgH/qiqHnvhO0fDLMdtH7Aj4NUPT/DBRe2g7t3vmhf2YhPDWM/IQ/D+jYV8gQ3sQ
bRqckH23G6qaFFgDYT+mKIrdhYTdBcc+JODNm+4HXycJwrCBlx13xrbI02Uo1ownZrrmE9PKjpYf
65gr1rhpxzLdmK+TlacvdaiIF+I3jAjwm9pZFfHRUDDHHuZ2vlgjibJ2cl47Q+3eI7Fliuvk05XS
jnbBlnUN6jY508JhUYGcPgu71c5yofQaxR56IMlfsI8y2V7UXr9z4/nId5X5qPW058DyY4Dd16oJ
jGOQj9zTNKY1tmO8zNq71lP0Vw08f3dxRy/8ECl6+AhR5HW0vWqdWUBAjSkaHjvRDI+5O5/ogA08
H+QNTg8zeYNtMRGizjS+UiYu1G1Ti0YSDY5qOjMqG027whFCf+rM7Eviob0ck8p4RScVIbJ71/bM
SBJbC8E49+IcNcWjY/bKIxMGREBRT45nTsRRCxW/qfjmgaa82rPW7c3eAaHo9J+YWWjY/hCek7IL
9+Oo5VtvpGdGZHOx8dCBkjhJTYyldZS1Gx1DiHVJ7xzdZuJDRFZ8RbH7S4b52Pu5e7LbCPeCxett
brq3vmqfpwqHutEshzOkCr8vDQt4XPg+9MBYd3mL38WkzGvGCXc36GZ/a7j8t4imu7fy8iV/a/5z
edS3kiJWHEbtf/3nX7bOsAnLBtHT//aslzLn7/dT/vK8zX/Jw+Fbuf7SfvnLxqZoSS5fuzcxPb81
XXZ7DT/P/L89+BNB+n8gmlKOoLf0f8k3+fMf/Hzg8lH8/W+LX5/48r38M9H09pifQFNN1f9QTVg0
2LLbGu2GtBMPb037978pmur9AfpPhVRj6UsPL//pJ9LU1P6g9dwGqGCoNLpSA/jbfzQllj1//5th
/7EwULkpOTT+UgXy/h2kKS/jr22tYEBd1/HoanUhUpre79wGNY8qaCizcswEXBqUgJDImqz2rV9r
t33VWMKQm9AFIsVe1uVZ/+PYGDCNFhOwsz8dX55PbsoFakaU++S2tjiZP7UpndubZsiuUY9ouMAI
lNRABJuFIjwBEoZcK7kzXhSgcoEIgMO3k0SRpFjsLsfkWQCTfp5133c7874t1+4L8pclYcLwqe8i
ut5//Zvf/utgJpCL74fl2m/n3F5ZozgqKs8xXt/PgZPzqhJGEhm3h8qhxakJCuEX8yB81Vwsgwa6
EkhKLnvlwrGbv2ynJYxjeWSOkOcoVniQj5a7cKbLfQ0dCY++nyg35eJ+5u305d/+6R/8s8O/7QuL
0t02qX2OkJd0NmXd+zPJNQN5laPW9hYVWenTQIUXuVyVi2TZed/U6YnG768Lf+5kzLEfZq9xbl/l
/Vv87UuVm4X8/t2QGhsu9tVDa9O4AQTPrTAu41Ij/QAGhgrOBqQ/V6q8SEm6kcLQKrjry4lyn1y7
PU5e0rqlGFvyjhd5nU5ynzyM2/qxNiJMN5bHZoONBByra6LS5X/ez0P0TSjtDHSu/ON/yKeSm7cn
XV4g4fioKViTCUS+sW7zY1pW5SIeNHIc2RdpbDBJbTGhUctvgoWUFMtN2BYtfjOI8mKNhmKnpKtr
L1fbqaU9BTtbDW/bdetSMMRekB/VsuiaEft1vn28Jbp477gTklL2x7/OUFNQBgUpf6HjohpUdumj
4maSet82REni3i4+URypfLmAUvlzzchUwN/LQh4gW/o6o//ZgEaroEElq4omiT1Wk/yYAkVl6WKG
RB7WAYpu5Tf9eei0ix59UWzfVo34OqLzfmimsV6nZcbRKAlyn5wzq66Giy8U9v5g5U926KG/ttSz
fGOF5I3LVdfqwgz2ST6Q6AySVaE7ev6oYOrnYAC6h4/pqZv7y0ee5Kz1RTZiL9cu9aXSb3suWLkp
FygJfm6mOWbfTeRuLS+uENqhnn7QZxPbTXX5jPIcuuA8NVf5KSQd14Bck/9N7eB0IW9YJZoYfWxn
RjTDeJJH9G1vxsFBTWd2mCZA2GHVslq8edNi4Wjpju9SL0NUDDQZdCe6z9vr0pCd8wFxhZY6s1P5
ouR3YhLOdEGj7+Uu+Q3dv6sAZmpP/wQdyKSss/xD1RQInORmtrzmaSkziIDm3kbFXCwOwkO4XH2B
Y33wFsL7YIJ8qMt+Nytd48tjcs1EikeBJ9vzjQtfQSzryzWSVP3C02yEX0cKmj2j++62A4ZsbeTw
O0lxRsC8g1W5jengO7hV1Rbtb+UrPay+B7kaJBEj1rLTpU9mSeqfsoVirxVF5acUhPlgCGH5tFiE
GK3gRMQlbXnhR4zYGrorWMi1+6Y7e9UGNe4Puavrwk9uTw9/VHZcEo7iND4+XAH9uPO503AEkbui
kCQjZNE9vaevlZlxv//1Zt3CXOChv7ZHNGDUF5UKD4R/vMPb20QiwFVHkRTzO9o61fwUprzB+7uU
m/L9VmZV+7TJ0fextPxn2rQCB4CSY3nn8u069M/xVuVS7ihrEKIkmPfoykq/Gyk3dnqSbv50vcqr
gw40D108PDucTbiN3n7By8/Y65RdHhkaTrDLj3pZmGZ+qSN+ebpQuAMbDPH3RThnMbRzmjDkt1K6
9YDDRf+UgP8jMGiRfi/DttxM1JKJlty2NJw5yTkkG08GBLLnQy5UN8flva77bRaTR6XJzluDw0GJ
vFzz9khVg9aFxeSqp8lzEUjIfUExfXZKVJd6Z9GkvyxsrKmoeqrYoUZIgozZguFKydMfEZr6cs1x
Qy7SIhX0/TvvtAFzH6egXFPWc+NXeU59h3Gv8amYNz6WyQif1THfhCiv+RnpCRf8coHftjGUCuge
QB0dodGwK8FPTX79Yvki5WKeXHbWE119Ohkj6rzkJsnwYahgLN9qS18nOcMED7wyZsTj45MXt1y7
b7bC1jYlHYQbV8PNfpo1Xy7CUHu14Duu5pIfu7rcOuXCibmf3vfJzXJGloSjD0fkOfLwfVPuM5IF
/zLZR7llMkKnD/K826rc+6fnua26YNftlvseVjFIgJv6RIGn8UleCl9v6OBTm2up2/2662iWMTU6
pXqF7F5peSpSuTzFt43rLFtCSZQgBEZawV3DXHbeVuVxbiqPQT7TdZIJ+6FYxpNhGWQwOeRVylW5
Uy6q5bBcU4iaCTCXrqb7Y+RmfzU6CzXL8iTykNwrNyd7GbNw8OkfKsqPhCbLdrw8yf2ZoiChCSK2
imEJUCjvL4dLGc/I1UhGn8vOZFmTm6ls0bpvyxPvm7fDuYyb5ZnyQZn8xdyfU55/37wd/u2/JffH
WCSCd7hS3V6BfNyfXuXtxNtzOMid0OnR3i9SBv0SFCHD9MCgJ7cD5qJr4HzNbZ880C1H5ZpczC5D
pjxZrt0fKze7uY78zII+wVlmiGfsbRXgIsYz8mTFXIZbuXrbe3+e+79iRKTdN1uSBL/+3/3fy7X7
yX96xvtz/fYSf3vI/Tw87MYD9lf68mOV7idy8Zsjyn3TmHJ8scfBopmQ37i+DGP1Em3cF6SMxCaw
pu9yl0oDDmLWJTS7n/LbpjzwL/eVJYaucUdnjjyPUhxP+Ntz3f7LPz3eIdtb1TaK/9sr/vVG5WuX
+xp5k5Kr93Pk4Zt/zG3n8lbv51iQ4Q59vfeqwdgPEFrlJygX8tMCQ81XTj4q3yqp/a6qiuahz7qe
PMpiKpP3/TnCA5H2cKI0hAX4w8qQT27fF7edotACaA015M/fTjKWR96eUj6J3JYPv+2U2+pEa4+G
gnJwKSECvyXzN6i0Bw/C89sMJLmqWO2mxh0HS9kk3JiWwP+2rhykiIZiEdwuw95ozgOEjGbt0HO0
p6MpWXeaWDig/Jbw26z8TsaSs4y0o4j3T82HDilNLTdkOk3fm1XTl2tRnVu3NROiL15E7j5aRh/S
1NAMZFSFhBrwn6FjQ5mFeLIrR0RUUABkiDfGzP2jgtaeh3gZv8NlIXfaCuSZXm9MEKrasx55Ypup
4ajixe366thOOyhSlj8ui84sq0OMghKlV+sny6xFruWgJxKYAjucTVS/XRZkc2e/EdjNYdz51aSZ
2++XedB9IffZRAhUi42JzxpSsjLXSKIaQ2GgmKNVptA+pNXJx1m4Ln14y3DsLiOxXDSz1R/K8lXl
FswtYvkkrCWukh+MXJMLeSCraESHZ1AsbZKDf1voWbRHVboN5L2xlXfmeUk/DMv9OZGrcq9aUOsy
E0qmQ9T7nq15zDVi3m8opv3vJ2vL3Vo+TB6Ra5hwY0rPaCBahFe/Fvmvtd/2xbWGg/fSIloUNao1
b+qRGZuk0pFpreS++wG5Ni4flUfXAgpLonn5/cq1+wLEzs/vXO6Tm622JH3u27e1ubtGM+WU9DZb
WJ5QHpAXjHxcHDqX1gYmPS+jZbeMrsSGdB//2lTkEBnJyV6zHK+1ZeC9n0plEItcFcHNn07KDPyu
4nYT9UxVvRkHyb00fHIdwFseJiQERxoCq9RGD8sEI0Lg6JTr3qi6k1x0Nd47pOL3jjo2DAoaQYdc
dDl5qAfTdNe92lW3G3jdTwwu93tYji57U/VdvPjaTX5m1OsBtAfN4kzRtGVx3+xmE87YfVuuyXPk
2XITw+psL1OQ/1ay9p9nWP8fUrX/Kuv7/2GyVucmAJXvX2drL2/Df5zfxvjbX/K1Px/2K2FrYCdl
YinikXOyzSUr++eELTlXk5SsaeK6cU/YGs7yIAw5eBSUfXfxVfpHwlb7w0AuZ7sGpS1VpwHw30nY
kjj+LWELQt8E126ZlqVhaPU/iO1APuYhLEDr1PEqpJJPx13VzTvkqqfEtZmqoMvDDU2nMrACWo4m
0KGQRgMiCO7mv9k7jy1XlXXNvkq9AGfgTVcSMumk9KbDyLUyF4H39unvDHLvozxZ+9at6leHARJC
DoL4zTc/3IaF9dvMhOIb1lUxkHFoBKPdsjBMcg+B7pq+kk1vmZxcG3JGTW8iAemymrserVzLaifn
3cvaskicACfDxAtWX/dKOYMpjepUZd2wXdzdloXWNNyrl9XSc/JDlH24MhDxZCCyLJx/ry2bXWaE
/qQpAq9sGaEsU++BdGexDBa5XG1naNd55kybZSjt5Ni8jCLnzWXNI+wQAXyjSEaeoVxALsu/LawO
r6HOtC4XAzwaOkllykUkY+UBPst2jpqr5aEysMb1JPPTX2NEnwtGCnsJtPuiuEu1pt5SUSVJYcqJ
zteq08ECoXRrLaGfIW9GlQz9lsWyGUdx7muR8qdWXEBmIUZfq7lx+s1E38eIAXuxSUWAPBZ/ABI2
HzTMnpTOGDY2yLNV42XXreiONdWh7dRQhmN2Rr5iKYUDuEvH/iEQ8U4LanWvudlDJ2BBl6K+GbTE
2k1O5atlHJ7E2q7a+nIm7r0kaK0pMtEmCMXvPUgSyB246daD2W+NJFFWSjJnfjEQ5qPeR6xVHEKZ
nVv+GzgWj/TkVQGQOt18Wv4/0KBUzRrTrdsTJS1U3cudYOjiYBUACFgXqv1JL3Lj20HUkTBiVrCs
ef9eOz9mlIMp8yr/sc958/y65THVCwzmumnv1xNj/Hm//+EwP59eDkvHM8SGZfXr+eQSglv97bMi
P+DD/fgMy+b/+2N1STaAinDwdbzlAFnNrOl8vPNjfRrjU2R5KOC3P97q6ydYfsrz1/+xOeYxvUId
M6/lxWKAYVQ3wcU5M3+ubSxrX0WWH/WQr+rM8prlmZ+VGBNz2gng6VroLSyrJfiVix+HOb/V+e2/
Si3/9JLzPufD4EvZrhR9bL+VZP5pv/Px6C3ztnXiXZ0fOn+M82Pn73Z+LIGdWNv2xBku61gw0x+L
mkyqkBGbUrAom6JW/U5jiKx1pQPx9WNVlzGqMoXHWDZa63bVqL6q0UljyyzIcozz0X5sLsdKHJmz
X57xuNjIBss3x4DaxIAcEwj5fv/0uuWxrxcv+ywf5OsI5+3zq388VkA6Ar6kFodBzoLL4M1EVCxz
VjaRbeSlo/q1HaF+g2cjn/q2ak2kZwnRGUZ/PlV2+4x5XytnibBKyaxMOTqiSE4QF+jMUiyol1vC
t52+FRKW6sJ512Wzk9PTKbFulpT8kuM+pzSbZd4LfKr7p9S9teREz6n85cXnzfNhBjmlXjaFCj7Q
g9S9puOmv8jktH1ZWxZIuICouTNUnPMTbWMBkCWaXFLMjNDtxXnxT4/RQyLTW1/QnXG5D8o5ty7v
ckvqNFlCluWZUBtpE+4R2LQJ0Upkm3Sxuy5928QyP3f+et3yqPIVCxEVxTI8imW0tCw6GTxlSxgl
I60lg70sIhmHLmtLghu9JdFYSViGEdLhnHfXHZX5dx7rSItJzY/ypzJkkFfKcC9UCfxGGQKaMhh0
ZFhoyaDxXDxb1pbHBBGlmo9SxqvPF6OMNHu5yC2+b04surB7lqLashYTsfYydJ1kEDvIhSYDW7p6
L4SaDaggex1SkznfLQWQpRSy/OfL/0sjDtnIc6WkW84dS94E08t5ibUDGXYnMgDH8vrvCsfywwRE
6qaWO7tAxvKejOqXNeSif63hJF0g8MSXO8vyCdSVzAx85euZARbE4LIQJ2gKHGQKwZXJBJ2sgrXk
F5YMuyWTDrVMP1hLJsKTSQmsSumvE2rrj8jSV80c0e8NlMmPZEJjlKkNnRyHOyqDX8usirnM3pZy
2rK9FMS+Hly2l2e+Fd5KPdXXgHICYDwyR3N+/ttOy0GWbfyH7K2u06G4vM/MzHBDqQ40imKgfifx
My45IPXfyfAlIz6SKwpk0kjL9vTwWIclWf6VMZczr2WNblfS5obcXl503ucrof5j9/M+tUx06bMa
fBXXlgrbvKTgllXOMgoWS3lw2f75PI2dKiAZN6ZCwaB73mdZ+794bNnl612WlwTR8BGC1kGG/Xf5
cVlbvtryLXqZTDRlWnHZXH6t89f9sbl8URoyrfm2lXeF80KTN6HzZijvIIG8fWktdS/gU5yw8tZC
PxB3s/OOy9rowGZfn19zfvrrsFFq5PsfDzqNTGz+eNtln//2MZs5/NpIja2thggLKe1dLAs4dRzq
5+qynSvaXzv9fLqxLP7K//75bwf9ueu37a/Vb8ce9ZGrTumoQMi3/t+eX3adQWUcGu3j23v88+o/
v9P5QyeT9jB5JUUu+WN8O8Z5l2+HWHb6ub08+O3lX89/O5SR7syGuIsivv5tkf57M8Ph1ayo7yx7
nB8/v8Ax1cAvoRyfHwpMKOe6lWbGelldnoEWpH29RTHJVCU6XqaqlMlZLOWiWdaMkljWVpfV5cHl
6bSV1eXznsuaSIW2mVLUdvH5abuTwfLy/LfDLSUpfSjpGVlWl+e/3mnZjuv5YS69dNt0nQeRRH6k
5eXL2rdjnj/S+Wn+7jsQeO0WXJri97X+tFwr5yti2TRDW8v3X9eFjSenivSEC3DZS81KZxNEVGa/
ilB9Te5MLDOgpSB1Xrjg0NZe3qlrZ6xMbmUw8C9i7EO/Fko/AxJYtrM5sdT1sup91rLUNXqyfJzK
E9eU07NRztnOm9m4jWOkbW6+m2TNv3HFG5MdMgiTofguzYtTZ34E3MjTokKEVQAa1u7DjOIq3eMv
tLpDqGwmbdtq5puYTA/SJadtwmEKDw2YAXpLTmCW8P28WCL8OaqRO4bcVhb8lwqNoE5CJrgiMS5s
IKEHu3XWoGlqosNuh2b6MZWlcGu8xLFuC9CQfGF9AVIp9V3AGLMC56pOjufYdUlFLFFsNtKLWdkU
pL2h176crP5/wu5/6K40NMyP/08Ju3vZ8/i/1u91kUb5f9jG//XSv5J2jvsvOEGYoNjoZv7TN974
F76Prm3+lZaTth5/+8Zb/9JVi1SaLi0pdfY65+xk06aLNyfqbw2rbgxO/m4B/ctjnfZUkqm0hP61
/d1zHavEH0k703Nw+iQ9yEFtspTqD5vFLtKTvI6jAqhYG5J76R2c0bqHzAQJ6IzP9dA3d31ToSUb
+34jSABexdNlP5O063CW2x2dzCukIDe7carbwKHZ2pu9GRG9dmEU4bgxMfL2g+lmqkvYM6r3O45T
h1pJgtgEFBw9/wC9AUTQl2mPxSa8cbM0vvcSwso6Nx6nIHU32WgoWw3oxWa0W0g4ibHDwrHADsHF
GrJGOG/WqPcbDSsg1UHHaaGN3utF6m1LDEicPLQuIV6sbLOiDq5pvsYHXdWtKHyPJowD+rILd0SK
UKtDtTYgCe/yEtcgrvpt0IaUkQf7piGn1DRleu9oaU1Nz7D3iJ6x2OmLTRVp5aWKNQXoM/eQwQzf
6WJ8BKiFA1sa11eKtetGN4JIjK/n5A3NK7CUcUWNaRfG1GaUNDJvAvTIq4Dz5cIe8o86gXWdF+20
6QsdcHbSAYlgHrTCdQ5RZNS8pEV0RZeCeGrTfB/HWJLAjzN2kN4POmcVWGVHoyfQ+FU3EQ5ATZUf
tPDgQNF58Co6/AsAZ6DuTRr1BZ08Y7DvAj280Mw+XAd+hqDqHSUA9MdHy7OQfyjImeNguDPUON/P
KVwbW01dhLSrkGbzjWdnd/CryQQpjXnEYis7NB6NbYkIzHUQOpihdAqq0Cm9EEkb3dB0OgJ1Kx8x
fWm3RjdVmzkS1lUKjmglBAr8PrgKGkxKhmDA30/QvZib+LoU2jMmQ9WVWjtPY+G0a8NKus0UqM4d
lqobfH6LdVB108Eu7GHt4U7nTwOIbrstYEAG1lOA4UaLLdJBr8M7RPXGtgJU61al8KssP6mBHVwa
kDnWow5kbxL2DAd4Lldja93WjpHc8YNuFBTC89CAopEUjMYjVkG8MK/SPsarEujKKkkKWOfABLZh
/aHxdVc6JOiTiaAOedtrmWnl+7Q24qs06PNbpackY6pNj+ofjxoRWfshnqw9qHP41E56dBD8YE9W
cqMK7R6Z/nSdCUc5Nf0DM/kSM5Tszs1h3XftPcz7+WLiLuSKUFyWmn3lIW+4iBTU35VjOLdB2exL
PaMZMw/3HXKiq2iEKmHAHT6IWTvEKUDTFnt6EEgtJBwLgBfmc7f00GFL6kG7nj9ipZgvnEhtOIGy
extsqp5G0y2qvo+sw42RqFnlf4Wrh/QtB3lACp5wPFppEe6QFaoOfJwgpZb5sKcpXbvUA5Dab87k
PVRRjT1LsMmgF+z4owSB72aK3SvkQxRZtUZZgRTzLpI6eYSWtCaf6MGOyY+qLPm7RndkbpseYfoD
R7AvC3uM0bNjwY1RmeqbsX7Raa7newp5aE/gk2QVhBBj2e2SHpppM+r1cZjHtddWWw+h5QPToBwS
QObi1pGrWnQThhQvYk9f0zDrnIg+HhiCnNMwdH9ANZDYzlEERUUGRCab7CuVvkl0ZobvdR24H+o8
u7iq87WbFBjP2RXksci5Klov2KUyxJ1wpFl1LcJkJJp3WVmRyYhsgUp1ytcDWFxfiStjM5VexO+j
v2mYYa3TKvF2qug+GjuBqxXqOyVMkz0ak3zVmvWn002pPw6JtmnJbeAvj0XbZuoT93Kolcc0DvQt
/MGWTAlE1dymOwsLc8SqoXKacav351H0vjDcP6YXPKHxxeFKw+gTmoq5K56ZZlFpdkPAg1UQ8LnH
Iz8trdZTdlflnxmcr8ca82I6cTax6Vl71Yw7IETZSkvQ+7owQ8K4P9Sanvn42Ms2KBXNZ5+Oq4Gb
gHBb2IDTZ1Dm0a6pwLvUMLG2bVM9o5FL1lFfo29lHy+HWJbU0iUPuGtljo+5o+IcM7YOqP/gSmgo
Xwc1/z271UVXSNJtPvzONEz+9KQ9dHWM2cKElLdIUx+/LUixqbZDT4HHhCFRqRVAFw3SHLymrT5F
XJRCfSqnsVkDYepXeJxIaoNebfno+9ETh8pNnCvTVEbMUoQCkf8w1rZKB0XB7WFm4DBqC8ABSCWG
+dFcz2Y2+Y3ybEbh49SMkW8huzxgGI/r1vALiOEI+MiFYWc32cGYq1c9nH+5Ig1u6/pgj2Z/10yI
yBLr1lXN6BRGmrbx2h7eKdYNm0nyXhszuq0FcAAq1Pm2ppS16WbFzxPz2gjAEfW54221BDohbRBr
xUjIv2iIeTwTguWcZlhFqtdub83H1omxVCtzde/m8a95xiBj0CxlNTPVZqTbFSriXqeaLsBP5zeZ
aUIEyjLsqMCX+Phc6zBACZGsPLb8SUwtPYMVGANz2nuSjDAb0CBaW+z1NoKpkke5Hw/5O9SDNTyJ
+DATGNBoP0sI0MhZwgmWVjoDrNN4h6I82XYcPo6YxuMV7M8inOmaMD8mxxHXcwwWJjUsBp/2z5S5
oIcaxITZi+YM5V3Wh890Uv7G7Cb055ZzJpsiuHEWVEuQSArseRp6A0WhuF6/unZS7as0BLVf4psR
wD/EAc2xd54zZ/ea3h6SQAEay/hND3ignwK+gFG72i1ugn6cK9HLlBzisQn2mIbT84rABlD9GFxY
mFE+o7q+d6Pxtsk18dIDVoEeC/A57qwHN1AeGZYgUIr22dHCD2H2zdpOgBE4UYe/ATMY6CeFuk/I
yEEv6tJ7MwKl4qZYjFYqYx70mQwcaxO8jPb0hqVJe6ORv954yPxD3cQtNXQ3wJiCS7SZN24VqZdC
DOqKHhrn3RLuS1AG74Lu/YNqZuZD3pW0x4apA35jNh96p36mgYjrRUMO57pVeGdBR6W7VGT7eUo1
v40Uc106Y3LRWeMdBLf+GrFbDhZPKfeQmkIQYJ8wdYaVZdfxfRLg9ti7mnYIOsM6xgO/h2UW9hYI
KWSSShxK3Lf+wElgaEyvBn36FK6Kh5lTAnEQ1cpS6f2oynA3iGRag20KdvWk5RcKBEZn6torO79L
MtiH0H4uPML4B6/lJIav2f8eC3td2tVd5NKhUQXw/soJN6SiuOenIlQHGAiFykDOG8zZlZHW4aVb
xe/0nMCRqVwk3pEFFEyryIFG4sGOT3Ke1WezJJXZO0fktMJk1SP33q1dh8nBqaJu06nWXVc2J0q0
QVG7b25g4luizd797DQGvd9zfh0xXWWsptc+nRECRsGnzs0fD5RCwcfFmDeKPHFwoIC6UITURh2k
1VZu/ImbwdoApbD3Wa6eXMEsqXk2B6v+MDrvNdDL6EWlrgsaouQGB28xma1hawjwa2HxNLp4iOdh
CVgBVwO/yeICPCGw6OCUG9i2OcP4CVsLVouYX6fGuFcc61fj5TAUjP4wmd014xEjiEvuBl3zlT24
0VHjtFyN3dDu7OHFGjTAtBaz0mJN6ztGMPVn0PI/kn6wj25vXs4iU3xV+WMEncBSNO9wG4mLtWKP
JOYbm/59JzGxf4G/murSZWYOohOWUVkYKU9uZ9LrPQgIXKV6LAJFHLQh+ShdMF/NoOGWEYzPVdHQ
I4clljfN3muCFDOo+Pix46h7VLwr4P9PgYv0hU6LPwMoTtmF024cWQaAt5BvCRM+DCl5sfXuMkfF
imwa1YSuR09fFSIVLIRa9JhYy9csL1yqBsLEvanI2JcZ+n05KM1mLhIgG7siTufLRhVPuVrQvNeP
H64VdT6uXCVjIP3mg4s5m6rgFlIa/UUXhsPXgvH5INTyVml1dVOkc4wA6iD1eFs9tm8KrcfnKqqv
R70L/aCkS3mReSyLQapAon541Qqot2aErNWQ1SPLQycy1X5v03KUhLa3TnswaHM4gx6YwnkDyuZv
yUQAoRQHqtJYVWX8rE1zsu3a6kZpnGinWWO+FiRLEH7T3AXK8zJ0ugYnYhOLaauyMSDsJlR6sIAH
5pa+AQ+LabP9q61IV2VdjDI8nSMwYe1DhcHipnFJwhtzuA31FI+DiX6FdhK3cGQxFQo798D0BK3K
XdFD8Be/7KRPrtoP0Xsh8UN8zKzOWrcRJb1Aay6LMQ0PgWKZVyMkwDyS2DpwF2FpimtNQbKbJ/F+
ttz46DoqrE4R+2EWOyspdbzu5/SpEEW1AvkT3SVDutPgafadxwRZJPGdljm70qo+oT6p90pM/8xA
phFcqi1gDcTTJpr7V2VQMrzAUBInofuS6xDDi3Ywd1j6dQOXZBM34iKGZNoORns/x56HrZT7Go/F
HkiN2Kt5+tKlzqsZ2zv8Bq+cQfwSFo5WOAM9KyiMsRqoWo9AtNL6tR5z0+oDLBPxpqQYt51VkMwD
Sm3YVwaI9ADpFCObUCfEBf2BwOQyyWNkEzdpZK2CDGNG+KumpU67gai4Fn2/z0fY2J0CH2JyAzQ6
0ORAiDPdJQZc1QmSpw4lSApbbEsv59G0R+cisK76bDDpZqve+xgsQRdZd0ozIDZQST5aQZZcRuIp
Gdx3ezROXLsn0G/PASxdWkyRII7qDUbmHe4Dx+VAxTxq+6pM9lVQUz0quXGUNHwGKm5Izvysh5l+
GRRcx6J2CQt71BFDAXfKkqdfR287URDpA+n0EniefqBrhas0m3bgFfe0qtoX4CRxaUmUYz+M69aC
r4/9GniNDFJkSOb9oukdjJtTvd9EnttsgOci4khukc4zx8mYRGaBHm1gcTajbwx0VwzZMTJpe8Hj
djUdS+wz4DdQgOykhVpthcCg2w/S+UhLPKcDBohzDIJ+lOuTC0LRGWE/juD35A+ZKVpH1OM+LCVF
EzQiTaOzdeGJzthhmXBZAjNZY0KYrlVNAcopxzSvG+7NOXtN7faoIzRcd8MwbcAvGBAQ3QetKrJ9
7iEzBJTbrgIR/mY2VDOvD6mNCmuHl/3jMAbGxusVYCQIy7o7DZKqn7QDsjongxGY3qio/n0ggvGa
2+uTak8C4w1xTYv9R+am2grKjblV1J2iMlfWk7QjPkAg65gJmqpu3JkQO1eqGjw6A356nTZ9Dvlr
U43ZvY69xOw9ZTjrbXUcYIYel62kM1ASTdK6VBwzEBKyMWLYjEqB3LHB/GPUJLj5l1Zp+1wwZZp1
Z9fq7ikOtbdO2zTYEACxVF9bcoAXhYsf1zQ7q7YDnlLgThk0ITZ5oEAN7d0jIwF5saVfYLL8kNY4
vBuqcR1ChAU8cn3TTZ73ppMpc3FG67JuO5AZC93w0m5oH/UkNqfCTKeAFbESU2huQvpTusQYji3e
YHidxDrYANCmEURXnan+uq2b0FdTTAH6BhmE6UPfpAZHn9ZkaR/DiPAghV65rcmMcF7al4ESOqsI
JLZfGFp1HNgrtopHtWzxbbLLFd3c84YmAwtlML6xKd2FvmKG4ug0mU6eZkg2fad3mwD22CopMAgA
stvQXwDIgtN6X9OgTn3llOQw8cfisyLWXY0i3EdO765xpjiWj3TV7oaxWmeifvIUs17Re3FqPNik
DeBjgemraqV01s/JzsqcR9EyoBWkQmb9hut6G0/lRTZmn2XL6aDDsDWDalpb9XAtlB4uaJBsRn2C
czFJaU7+jgnvuqrs+0qN4eSn7QZDQRULThUbQVMy/Md9b8geCQPYEfeSFW2KK8e2MHDAmM2xuC8U
zFmMeVUQf0TmhxuLD/KGnojvR/zu/cQw+IPql8ROXgdbtnUezJp/TqvKrel0O+yUbkXIF6779L0Q
2nU/ti1GkRnYG4mPUw5OG+xxl/5w6+owFmPupy1N9TgQqLHIkQMqOI+pdg8TXj3gcIqPR5deqrFy
KqG5kO05AnR6iPry3hVlJEd4LHj5FRr7jmukDaESRv2nrcO2bjT7OezHm8LmxyFFUcflHQmmC9zg
fkWBYaOBM7dlEl+omNQwBeCswbouAGWlVRkaB1Krhmmc6tZuaOpmxO1Nwaz1efbq3/NgfsZz85iZ
tj/j0BK7wxMmV3svH39HeMtgIzFdK5HxSxmr+3nI1n0cffSqdufMA1Ym/QFw2GufSnPZgvwROE+E
WOk7WkUQ2cP4oaGgDPSWy4f/gUDlxtRJmxImHDzEjyuQP4+GbR2mMjmECCA8TFXrsn0tKuthIAoY
ingLfv+QwnRuenNthMZqFmgKM2cjnIKsq7VHwY1bKtBhTu4S00BFNT5c4W3IjiLYcyKHtA1QNLvg
MwbNnUMUovYVT7lKhW9Cs0FF94s08EkczOyjqIwVYO5rox64saqYP8y42q1Tc7ou2upXq5uXyGsO
xYCxXjzmT6NFNbnVPGxcmJe1KnnPIv2czAM+u5zhqYxu3Gw/mcCN3Y86GF7Nnk5AeFDZCgSHb5f5
sZrLS8U4paZP3eop57sXSXvyOKdCd51V0SagJ60CFAlDCVshC9sRJO2r1iCPq/fdysJ+17dpXV+N
JoZ8AE1gxHTMrYWl3OdCgrlj8ykxcIvEAtki/1Hw8pkcdEupl2To+Kc0E8KoxHusFXNawU15FS5O
8VZg4GIZU+hLyLZA6vnT5MDdLGfi8vQOQGp8ve1A9EFSua4KSnh8EHDLkSGMXd65yt7u7qoZEDCE
REGOA7sG+K/mIP+R7g7bBhxisIQ7tJ64DuiCIypPt+kc5DDJo2NGmxAXm8pvAoo9Uhh6gbLZGIfg
edRDvNdEX4MOH3+hc33DvW9VR9ioiyhbE4Wna3xW1+6ErJLkKVaDTGH2dND2u16l/agKwk2cAdFX
atJSZslVp3Q6vDjQoLPHHc9tiDFrQbtLNHWkqoJiulK4rPS0cjdRVpGTxSmrcUrzQJ+Rvhqzjoln
1kjbvnfMC/D7VCuJkoTuxam/skbgDS7qVqnrg4iW7AxcHmYdLqFhAVzPHIrWLnMgKRnorccQiW41
3NiW9p6nvyu6gh9dQYWgBqulB5hHUw3V1rNjDYcYm8ltGqopw3W91bq+pgdaZ46hkZc0TF/kzLTy
Pja2jR7dzTHGzYpntoewIvkJc5NIPVR8fNDEqrbKfd3X3Y11nLvfaok52zAX+EYyPpuWoMdQgZs8
9P3DpKveSlHuZpq3+RlISagORFkRx6skRzqiwyFOcNRbRSUW3dwXTVqNOmVjtkmzAd6E0UaQP01k
4eowfKA8bqFEj56Tlp4nazCPPYOWp1VSJu2d1Mp8gLRGk6QLK9SuQSlFIUj1trfuyiauD5MwCVuS
/lctwIHa+BSYTci4E5JXLfTaV5vm3k1bXOZaz9mAjgbdTzB5aKccvxcyQKu45A6Btc+8rWeuTteD
rQT6l7mIIbwTXL2tRafXagorzpRAvaq9uYfUq++TNmeO4rp/8tgDA89YBfEn9/vK3oMVnvwofq4n
pTxRo8c8gdOwzUO/Q5Dsq5lUp4Bm8NQnJriY2pZOAg9BVMxA0t9doegI8x/DxKkOiUcQhneRcVTD
+a2xMpvz2sA5W3Kd0+oxC5xma1j0bMI/IMgbSqDBwTsd/ykJQLxy0T6jOJ3SnZ5y2KQn3q76J7L9
3WboPuNmgsWRfQxtv2n0AmmuYr+adn6cwxCr73JX9Qbej/38kjcJbDsvvx8dPhTkfadg5CGrX1sD
8+E33Rnu3ZwUBk30ql9aJBQwYl4ruKxtiSoqWPFZOdqgiwd+6hDceT2pOM1FW0RJ6R6R215zJL5b
UfAGnzQw7uumvg9I6UQjAzcQBvjkOnjjIbhVAue+MYIj0wJS/7Pnk8ZMVmpsYIKMwgmaI7FmTDEs
IaFAHeJuqrGS8hxy6dD+3wU7J2b4J5s+rKkGS4KPpVZS9kO7dweKWwPOZoXmLpvimzKr3+qh5YxN
Xy2mu/Y4XkUCDD+e1qVSTiTDHMBYRn9KZGyAiI/pzHWbPdsjlUOR2My51OpzpqPcExlRCukuY5eo
3a0+Ds9UF/2sMTY1rAbF6/7M/CS9ZX66IyA8teQoQ7jPOPci490IGlxws49M24yhd1tM9rjW9HLt
eMOVrtpUX4PWz3r7trY27dwkay+kE98OsaVs3hon8SEzPTHLM7cR9roI+68VO96E2LR6WGOkD33X
vpRWcCGPVVvJdV6Yl8xYd63xUgGEpWJBsDVeaNxbI3PYBVF+GWbHyslfPH06Dap953XNpg129ty/
6LpzxT/pDelGn/IdrY6bBptPM2L0MfD50nY6Q+RqZGZSF5afMkjVrYxP1Bn73JlQp5yujZKhMsq0
e3eaH6ImfxlJdLQGPqlOf5XZJaC9ApvxB3412kbGQ6TWPiYKVMm9ozV0R/l/dQoJ3Sw+8pY3arLG
8OQ2aJu3oSSrNcc9BOaOWHscVhmEb8xZ9wFIRmOCeKmnNbeWjDsjttTr0pB+sVN1a6fdM7Rofu6G
O4B+p9uY9kCzj+35hHOoX+OYQjn7NbaAthVxddt4t7lm31STONTutLVFusuZFq+GynqKOn1rWyq6
zPy6qjsDFpzyMOZghL3hNo7JVCmOR7FG1PEuTeOnURk/qCquU/wzYOqHJ6NL7lQX65sy7fcjOgwz
pW7QKCbebYG5KnvzWGH0EHfio0gpuIoK57QxeiL3LBgJ6x5ib6uvbVU/2jeB+UZi6zLFoBo4PUnr
Pt6rXohDgQ6temaivxkYHs3uFAIqazlHFG26jkxtF8XigE/Sgx4z8YaSM9MbmzTlPgiUrZXUUCep
upRAgMuRqpK2CdwgXKVWdx+QBMY1ZMWwuwNfRt3GU6/0IvKzKL+XJ36rxO9FStaDe1rR30DmXENh
xjbSeUkxha0V7yZNLL9p3UcK7S9DUmxiOniIsBmuKvVZG1ycaqY/INdDbtbN7cQlv9LAVK6KflDW
g5ZfMvW4qnrzoKs1BD288MzgQSf7UDJ/KTL9ZgRUCqT3nfL1azO6ey1uqY3r2c4Zfudmvskpe5rg
1WomLgojqtsqv2at+egy83HS3cdGQpFIRnzkrf0wJbavKDrNR9UTdcy3mbliF7ypVoBVYPMnqcRj
nifbxAKGp+aHIZvXyUShVRoT5PFR7XdKUT3YottQpMK4Mv2lq9SBbeM+DyM/srrfpGH2c7uZuuS9
VtS7Om1eM656BVtBEFYvejm8Dq0CudwEm5A4e1wyTjMlWKOg9h3Sxlwl3IAybDczD1/beMM95uDa
4aNuaHCPMRZx3Q8+66qCDCmaeldkjyqVNJv7Z6Vlp3h8oL70GUzuTRXqN02avMFiXoVOvE8F/iHz
eOPa9Jwo+fVsmJfYhX1G0iQv6S9pg3wxuKhsdMH2BIk9omaaqLdpE73mmQ5tGsuzmAC3YzDhAnu2
FAtIPM6TJBtLp0LDVt4Ix9sbPcUUtR2OxlweB71GA2bcKBnt/Ar3SzcElZVAqR8eSC7d19xTVjMV
kUJLV+E0+23Bqc3oibvoaoIqH2SQAUvip7vcGpRVuw5BKaztrr204b0Qn+HLe4Ej6RGvKDxRLJpf
vHwSa3myBHp2CsITgioUHi4UefJX0gSaVEmDt1GQk7RCAxZkxkT3BD4YdQ3W9Wj26d5r8wcEg35v
TGunsAxIJJXfqnjct9h7OvdGPBysyaA5gQx/qL9YmEbtspEUkDPdO7bMxgxYv1k19hPmdTzpJ0+p
fhmjwC+n3IFxvgqoojbzfJMlzRuWaneA+TwhcGlynOfJfUM1fBit8XehlFRSNP2mbZK7YO3O4+Og
Ve9Dt+3r5mpomhdhTq9OJynu3pNwueQQXqRm0/6e9OjaJAtOWWRXqpLZqTOdghF1wIdxEynYrTtO
RmmMygZ9MTAFLwfsz6OMYjSA5FjMuyBhjsSI4dsGf9NQZitntOHRKkJHJJNvK6ZZ69y811DEbHpH
e6S6dY2QYkV3wAUxzj4y0yez57LHj5yjz5cq6YfSaPa5VnP6kXiyzBNz3s+J5wPN9T1v2mKdaFdw
CtN6Fxq3I0RHxPv3NsYwHtMIqgOky8W6kNzPWPpQ4HPQWp5va+af/2LvPLbcVrKs/S49/lELARsY
9IQEDWjTMFNKTbDkLrz3ePr+AN0u3arq7nqBf4JFJ4oJE4g4Z+/9Lf8vQMBnVSccvwKeJKgL1xpS
neU/zAzxamcm8W8hkLige4FYRjARZ0oYvWmZtm/74t0mjGy+moIkGDKuWYcQgkXs+RnuX7NdPjRm
1afODljuRT81mERgkqxHoZXPXbjHMYXfLy1AwiEpMbrZTTLnm9YsiBTdfFHnmTs5AaMs4DZ+EVMZ
HgngsOZ3fe4OMbzgUmkOTSS3lkFRRIFXT1e+bOFBUWAmnfc6CDLxAJu5kOGOtd3fHd+iTGh4/tDc
J8W+Qv7wSIcEPaB7xue+o4g9Pfo5AjI7HaXs7kb0ESylzKH4GQ/yG9VWz8rpgZJdZwX2t8p5o0Vz
DPz0p2/IK+hfENZW5Um1+Tr71oufxbuhCz2ZU8HpdAxLtHKUBvjOzBBZZsmBEt6WLPMvOd0016RD
nqYo0xNAOmi4jB2MawET0FZcm7bqNgYLyRjUExMS5iQwUAEYM+1jGTKDZvxsZRXwwAzuuNLcLdnq
WydWcbQXRweAh49q4mqCY2iZT5xyZbNqGv+//PPfyD+5m1jEYf7ffu2Pok7+mq755z/6b+Gn+Js0
hUbTzBC2Y7HM/rtb23b+BlSLlhShljAYLY23/jte0yReEwu1qlq20EnSxDX+p1vbUP9mOA5FRkSa
kk4zX/hPSs//S/kp+HPKYqEZ596P//wP05CmpRu2yUVHd06iTuX9719fojxo/vM/xP8TvVX1KhpK
b1KD9N6rafsCwmfDbG0zgLdxZ+HPCBWNbRf4f5hWEiD4g0T7l532P+hPhfE//ArpCJXdxL4QEqHr
X38Fud6EZkiRe3nqVHuWAK89LmHKsuJmznq2JweZKF9Alyy/waMou8BEqTGW4SE0l7akVte/Tvn/
XRJr/+tPwi7PIkG1Dc3R5T/tmFrRNbuUTH+0qQS8nSooXbpZbNPU/pG1sfoEUuVIN7g96HrwzSAA
eIsQFqOw1Da5qbz48GN3XT50B900fb6AiqrtzMk2p/lBd1gZDtQvGAEKcA0SqzbavvqoDM0RGYN/
UoLx7d/sZMz//3yoTRTIBu5/y5aLzf8fdnKlqBTrmzr3VCJZzrqN94wef70Dq73VS4cqiV+jqEpG
7ShK45Bk3QYUhlW05UWO+SMqbA1kPMgS6i+7f/PbONX/5bdxouuGpS8XyXK+//UEaJs2rgmqyTzI
uy8+futBV1MPk/V0CFTH2jQOaoRJrz5Mp2tJW9LomA+Vl1oQo3U/me8ZWd7EcPy73/UvJybqahUR
Hj/MUTlQyz79y+URqwBPtKZ2jkbiVS2sHbrOIVYZ7uRI3i4tYWzIbZwddZf4oAXDe5mhqClyJjWz
OYtr1of/5sQ0l8P0D1csSm3dkhpKRo4lWQf/+JOmBhBr4I/9UY8FesXYV0B6ZztVk8rVSaP6NfWv
VE2D52pI4wfrvt1kjoRKGVa0J058BJpZjrfcKGyWH0rn9mNqnCadsNZiVhF6A5jt/Zp5cYqGVTJJ
NxPjYU2juFi9ejI6ZMICfpsY77E0TY/2GNlXJVGnEX33SYIA7f3pW9HlpP2T/rJviuJikA5Agb3x
TL34CNuWomWDyT2NxVFXmpuO7HBfFPV0Q+wjp+kPYFXaTg2tjnV2CRUdARR9tBFigwMPF135giNF
XsXS5vF/n4maIf7lOrFNIXid655sYw1p/T8c8zxzSAHN2u6oDd2GTkhx0wNA2Cyxzlqs1+RHQr1J
IGs8jf54G3MDIGeS50/0X4g5GFFDt0ri5kIJzk5f/6wze4Iwu2TBdj+GEKQaa3j/TCyNfw59+3u5
kImjaHLYv5oLxoOcBIgvHxAuoX1JBBSj1hwKQHYncrOfEqk9AC/1XtjY6k2p2ayPKNMFuJi7p96x
0DmEsLDh+IX3dZOGzk34EtdzIfxdR0K/3eQvHMbulrYjqJPWFA8QHtNz6N8BT3VPeZuJA8nk4kG+
9wJNCe8Q3xDnT2RIcfLQ+SMbHWk96AQgz6Vq1lshSqpSRVPtSbXNvTKPPQP2/LV1oHlr5rep03KX
3PHgiitX3c9zl3rc4FzV6uI9Fzfoa61OjiufkaqTG18SUHUXi67KDdFIdBVRs820IHjOYlSm0F25
tTU4iubpnNe9uOWUuJVpulk28iWzUty+rKUrtNy5DGFVe4ZZ2KdUHe2NKEoS09EYoICl3zBA4DgL
iezAIoLk0kUO8zGQdAoqiEuTlns8p/oRINTXvO/fZFnI03qMLEJtt1WoC3cx++51Xf0wQ0ecggqH
OB5HTBJt4emZcqMPnu9sBS0cd1XPqUBjYBI/Z22mI0SFBeErffSsxg5tJbW6sTqpDgr0uNcut31G
ZrkQSIy90KzgYhItcEPdNN0GlEyuZoD569LpotmxbWwCo0JLGMVeoROS25Xtl6gNckgpIncn6mNb
Agu3TmKS5GqjtSXcbXZjJch2CKgow4xpfDGWTTOpOqWo8JbMts+Kg6VGWAiGWTm+oLxEJWeK6D6q
IbWdHurj3KkRRPI69fpQn58KRDFPPm3iCPaEV03d17Gupqcuo+7et9m7kyTnGYHccRaj/gJBTLlH
g8F8g2e6oT7yeWQni8K5T1QxrRKRN4QWrwsc+75uzKCOPEfSeFqfzk4uf72RmPwdbT/I3foatX2m
3HMJmkAr5sv6YbLOkXDK3Ng5tD72ma320Bib4LleNmk2SyhOiHLXp1PFYIrKebwatXVYXzKA+wQU
bk4NsqOtCqfngFgzeIUcbB+CBAcbA4zysm7U2DyF6TTf1OUTCBC7Ywq1hLSaK5I962ndtITInSZj
+r4+y2o53/jziNMXjM1NT0k2CtPXdTP2/oec7Rzwhh5smq7Fu6zEqtjYrbGrSQ8+zWNVPjnpgABh
dNrXILd33GDnCyX3U9zpzruIVHuToXV71fEviyJ4L8mmOYb0145kjhLPbDWo/ruSXEqnUW4dC5ZN
N2vFllTs8kNW/TayfgxREr21AOIyFaGpkZrvwmwgzxWZ7QmDtmhXGbZbaeP3tOicp1oChNG+SIgy
Tz31rW56h/15NqwOsSPZ0BZxEHke9MepFbSRHKxuHaKa1I/pZ8Xk1JLuZnZD6pmpWRFjB4s+ysxL
V/vOJrLrBfmLhDSgQQzorKanWw3TIc2SmRR3+vd9DN8Gqd0fGkPbHjkKTQ0ittx0YJyoNeJSxWFe
FNGhnrtZDaYrTLMvCDjDvcHge8xiXDg1ZWuwoKGr4ERp1D47EEWD62DS3uLWoiI3NdWTFebPkTo8
4E5auyEA/DiaoU90UJG7QN3DnS+DaxpG3a+9mdKz9+aciiA+LxSr9E9p3Jhd1z6preXG6FN/jU9z
KvXHxLlcN5+lqtCpz5xbps/D2YnQbQk5UnEZIKqaZ4zx5mFOeZWpu0VBeCxPwzB+MRo49liGbp02
wKEYGCQsKV2Dtfi2KWmzG/F8pHhSHYUebnu+4CNIZxStgXGJgsbZ5bleHBJiDdVxcDDtRMoJTxhK
egAvocjOHL8nGUTDuQ3sJ7uc0Tmqvr2rpgTKUmgfTWgFuJdIJ2cqfMh98oDwjIH+kfq0nzNgtUhy
SI0LcxC54GxVJa+Zr3a7EqQvLJCuOMf9Un6P2vAy6uLchnK4GAH6/Hy+0YA850WsfKK8MMGfcwct
ZLEf4X2gr3KbO5nvWZClB7uCEmwo4Ykm+z5M+k9RMTFdGf2HqifbIFHN1ySg79hRDOB0VN6DjjZj
OBYHXEQ2OUfB/CQr2hyxOPkNIiK7HEv+e9rbaiu5sQJNkmOdeOE0LjcCkd7VTKJAS+drhCI88EMy
lpY4xFISnFkG3FmnsnAumCScS6bscRiRRwEH/URZ1N6CLoqL76osElcdyviod+UVPV1xU52fwAMJ
1/P1z0xqTC8x65/RkoJd4fNDBubcRafbJ5RI0CWtDK1RGiO6s/XxxTJmAePZ4HYskaDAErMPAGPq
pxqqNMJ/y/haNLL8iOzwvU8G86Q3NBEHo4zcLs2ULTQJSitdQAqxf6ot6nkSmB1p6X0CBYx2A/aJ
MgpItcXHpTQowhLrScRZcVAIQy7LAtwU3avWLqDRxnRvpe3X3vrjlTZonsvOoYNXKie1QkBkwsja
tl0E943ayhxQSA2dR99XIKrhGnt6CzSZ2TLAuSj+qMJJudLvpZHHnlXq9o69kAqTEWXnMcQf4MSd
vy+Yo1Zdrx8dvbqndJ+PY4O3Tym9oocp1o8/azMvrkMhF/p0/Uc5S30zBNzAY7PcZnPlibhS9jIo
6mNa6PqJmxoaHA7e1hHEgFgBLu6Q6qLbNAyFHfphDQnuNpz4ExIKjPQaC8XTYs6m5Ttan95hnovq
wBnk6YjaN84c66xvA7whPkXZgUbDiMwG648Drw7AGVksO98vlUsKqsydaZu5XWPvOE00t223UWz9
TEkxeoLao0W2DZXekYc6Xmqjkzx1ZadRv5PxIaJWsVkY0I3Tp49ucElSkZi56+o8DC4OFf2xmHZk
gOdx7IpPPmXQfRs5D63za7wuvtsNVbFEw+ClcPJ6Ly0Zv3WT+geCRGsD1zd+qbuMHzfpX/tembez
ADMqFMx4iLEG3O59eU4j/p/U5NJt6am7oo1vVmMzN9Wz+KiEY+KuT7uuHy/cWdjFvTyHLfeo3kzG
1y7LvERxaIEP1lXm4XAuLRPi5mT5NEQpM9q0Lz+L0H9Shrj/qduNR+3hKuty3GqGQwcgy62zBvPq
7OCZ36m9dhpZxq2vRMNgnaWWgjuf9WQXp1EJ/nH5bLn+q648171jbIyM6meaR8Ol7oISyX5CbThr
h7NlT4gSQpZJRq3xVPF/AFJJ98MAVDMysy81CzIoSlFwWR+tGzvsUaSryDhR/Cj1plIN5ezQKa7Q
U53Wj+DqPI1VqxzoQ/9ht4tWVJ1uihnrJ0uxtF+bPOXoVX3lu9EiN7VZfk3YwWLXVIv0LufoQ63i
CTnlTbCkezaqpzG1rCcoHpuh8MsXNdWwDFLB2Sjo/1/W13Bp1NBne3loSl1hKr3AnaewfimScCvb
tnpan1G2FydL9vBklzeDo5kH7Z7TOHcrK4t2ljTLHacMSDdL05+nJCq2YNiwx5HfSf+zjb0KuNJ2
tMR4U4f20qlB9Yr0Bg2P/mILeinFVGVHw+Dn1LWoLtJJ3oQ/2BfRSk8ag+0aahmgRg3FS5sI9SVc
GLINP9BvHWNfDCorMC3YUZqCqN0tl4/Md1ppH1luFBfJ+IsEwkQ4pih3gcfzNM0q+bBzMeNaW56j
xgE9isrHlYW1iVkgnRWiiiiUp2ixKaKdDCV40TtZH2bkN+cyJIizZ2LXDeN8WjeQIrrsL8/DCcGr
BA2ww9HEyAvG/mckmokC/9GysaRsKvM5LbueZP+2ODMv7yHNohbOSgdTSR2jSArqw9hUN81H9476
57Oikv6dIkknSB6dUG7FuzySoOeC7KJ16ee6sL6hYA7O6HlovMYW3xZd+kKNOLDBszrEN2eObjSI
tlarPZjhHdHu0p7kp04YhjdpJhgicdu03AXk0qqKp/FLlYbJttLiT4pKJPOs6gCho4eVs/SqdU9n
jtZDBdwSrBBxCTrfzdn4as/2cZD9m5KDSu/nD1SNs2vlaKyCR1j6KPtbIsDzEWF6uJgNh2baimYA
k9E+Mzn5FC53mBSZwFTsG1Wr3LI6aiL2ghS7b4jq1PIPrc8MV2sC/GQBSvcBAju10wtaNG+wG7ch
/0pt1K9F98I8H/t6hX51HpnViNrGG6v72tbsx2NvGMkBu7E4pgsPsAK6GKlFvUUY+dNQbDxAZvJ1
XJzDqi0/aYXVekQeAgFoOb6p5VFqg/6aujE1JSKhGS7XTWa6CI4smr3OzwYYOlXZ5lDpIK0lwFDD
MJ+taHQ2bZ1sNQJl0X+VcisNdT/0EjCwruD3iaEoWMqLArEBvn1v7wAlfBudjkn8Ut7J5LZK5Luq
OcrOtySC0GZ0XAtvCz27oNwUUVIjPkBQ3LMcKjLxh8+uLgfazLPCfVsRTATapPqawLsssyf61UiI
kFgv/f4N7uz2BwPHnWFoCQ/WHJBpoIHzwa6Oelb8MZD/hEgQOLQYHfM9sPSbU5leEbUOFVBLkLMX
QrFzQv3NcsrPdRelp6hkCYzxFPyqM6BtrppzQ2r1c2Ivs6+8/hLlRYnRzLgqKe7Uqo82mIi/0iqN
N6lVzQdcTguRIfVJhyZg3GQMYdGenA1bAD1PdQpmth7eIIQCWdXqW5ukRHa3ynvP8JNHrNrjqZe7
suT2Jf2ydgH/0R2sfdovqbLw01+c+daVUXFApFc+RxEVQ6xBWZegmbVsm0W5pR16MW3Q5GaXPi01
FktvqmjVizroJa5Y4uhJRGYnan+GW5a1kbpmigJEKPgrHLNFdwjUcZDNqUC4tWfcY/wy1bueCvsp
pECdKxaYXg/2pPq1XAIN4Dwa5zh1CL1R8y9I8HCt9PJZna3rjMNgm5jCPOBMxTnZA8pIhr7dpQ/c
t/ZRiWJor6Vf3YsqekVh7yqzLy8ctX4bo3E9+yrqb5lQUo4L6OXdbJ2NhKvfw81X7UVv465d7huB
or05k6l7TBQuRYJPMmn49akRP0tr8N+KON9Ddnu3HfqHeaCR8Th1FYXqevHs4xdanBFCcRi3RuK+
kNqaooSvpQ14WRvf32I4lxs9qO590dwSJcN4DM6diDrmtJHq+yyLqiNieo2+N9p3ahNDmyByKRAW
B+Wo4+IsuG9mAP18e35bc/FMStfkmptgRH5l7uGh30Rt+UV2qb8Z1UeRE92A1xBJTUMaUJml2olW
O9JW4BBp9U3O6beYAsWJ7Iox3/SaKU/r81zrkbxHofc7a2vFGP1OzjLW6Pv/9e2Vf/T704PtNEvA
96vU8oMoh23VWx92UsGZNlLN2lmKsc+mPDn2VeYc6+UDVKagakgEciauG3CI7hqBt276mOCb6Qe9
T08nAYDJ2gXPZeSlCt4B696VdGu6qIdkX14SJ5anPIMempbZVwwmwUbRG8lpj/tk1u5N5nSsNBW5
s5NaQf9CjkMQxPOLT9YC+O8524sheLYPpHhmr3gA3mpV6ofVFKcumbpIzjZjXWvnScyufiidwX7t
atoqTi8/ATQpHo4/FY8Z4FYeoHLoB4+wyAR7mJzAvUc4LW1McwmuuMBJBbsmPUGCV49Bi2h+aDoq
GVPuzQa+LpCNSDyUUckIEUC0iAbyFVVTXpbJySnmHxxsbG69guFjINdAajHBneX0GVOhcxvCWT+k
zoLYMLdxNHM3rpuCFeBkkOEBLTNMqax0C0rZjJurLIr8XHX5weFMdhU1d/hURIFoDMVWRXEn54T+
b1af/Zxig48MzW3ol10SWKG6KJT30pHD3maO4KWQJp9BrSKzNuf2+5iEwKbbA5BP4xWrc3HgEshp
84f5e5H7Z+JRlK+dT/XOkKK/jVmY3rhFs1By+l3JZPxrUFLjQaxb2KPx0QfhM2mr9s8sHNy+rUmd
Uqx76uv9JQ/ghtTqdKyMxvqWoXVi6WVyXFUK6WkXvjgjDZ2+o8jLgtp2i6BJPE0Z0EtmxkzgCFkx
c87QAX5W597SNpTmZrcoB2TzFRb3yCG7KW/QuoeddQMfllIPLISrWJ1ysWslcKfGMVwW+3/ohAuy
oLQ8ayHGB3Z+T0QPe063iGgkTzDNnOlssoKb0Bu91q3f7ZZndkU7rsta+9bS46X7PivH2ujanTHl
j5A1wjbuWAUHdRZtccUUB0Ntt8BWISIwM38eg+sUm/Y1rolKUBXrey2byTO/5CM2aqTVYhyVTWSq
2rnUS3YM9FVviEfgMmVvX4c6u8o4jy4iJUWE3Pcz3cnCY8y89iJGqplZX3ELbkMjzQCGgyGPVZgH
oA5csraQSSN47xpuxk2gguGU84+myvqj4Rsx2VKVQlRumO8tlQZuXYf7uA5CNCxRc9VlMrjxQEav
MpPOmEz1seumjzBsmaIPtbitZSngkQfaRtaLUL9WulHu86LgFtbKz1aZlG5YhvopjWaTKka57zSN
c2wEu5IE8zu8+vyoTcMrR4soltxhDZT08z7XOmMD323Y4FHTDkmgznvBCcYQkW6t2NnOCdXhpuDz
Id5/p7WB0tNGqia1O/dpe6HMaV5Ggegnu+dmUxP3n3dUoIP2qqCGJ7qIyeTQjAdz+iBq5+bkCPuC
hOAgdu9pivLP6SyHc29Z51jD75pPw6cgV4qnrgJzG3ZcgYOFXnOkZYOW5u5g9t8mmoXjImjuiwMq
sOnYGHCd9zMu2HMbdS+zlVBJN39U+rjLTaQZQ6Aw2Y4Nghyw87FSR1hZKZL5MYDmQbcPlkVSwji0
39VhCs9EfEVu0+PS7I/wFKID8TvdNax6FJcBlTRlvg6VNA/6VOvIc0mqWSsHTZZZrt9ixXWCHD3M
kHtoSTpI8JjVpoTdYRjGLcqk/VG/wYfKTL+9T1pPTl2fvAbk29zwSmnnpIX5RALbbpwQDCVhWVx9
ZSscVpGOpllHxYj24cTCM6SgN3Sdepgblv+UistPjPbMwtV4P+tx/qWdvSmKTp1uRDdLodfMJKnB
jlf76j0KmAnZdJ6ewobhUK9b5RLXCl+qBU+DSTFgrOerNHxx7JouIYGOVWJAVwJIGvuPia11DgvZ
kWzk4CN0KljItb8VS1CUbUwuAw//qGxxs/sd4vMCN9x59OOfvZ5a+zKNlVPevUSj7D73k/q5azGe
2fmcH0LBIcbWJA5lPYde0GGkDenPE+w3PYvY0g8FwZ6Ehqj9zRrpAZdM/OLWuMxBaXvOWLwbIg4v
ZqNV2ynXnF1a+vp2ypqAk1BJniVf4UZyRMekxz5ao0M3B9t+tI8R6/9zs5jZTQdUVcGc0W8pHCW9
1h5Y4VZXpMTdaQTxmJuFuEah9U7gTXdkrHqnVaFQPC+qZj8uUwtR0/DVIM25icbZp8kyw68+GAQX
DdGOu4MCQyxIKJz44rCmzq4htAjV+oMRTRfBhOKiL5tIY0Sug+7sD8wIS1ViMqQtdYosms1lJB4D
cS4HP1YiV6nOVFKzc6DnAuyR8kfqVxX9Cb986Ibs70qCR09+qOZkPhqlth4zRX/snh+R2rdXOxX1
BRXq0R5QPIo59k/skZk6XfRop9K8VdVMP0/CFvQpnJ2Rk2bnMMBck9f4EypR5edR0VggZuNViZny
hSri0tS0utHVguinFVfpvgtN47SEVXlO+05cPJ0DERObaicYwCxu7JRbtcULlgbzKUrKcudTsoB0
x4DBDxxBatEVwC4m9mMfUPSzY7LgQcKTAEBdqB4wER/LrqlcvzdHIPQjtqmI+wsc5UDjjlgOt9CU
GBNTGvF93iJojaBrD7i66WjTYkpzfbiiQp8dhuSkse/1yoleNuuwk3IFo0NJjvZ4p2nJXL2CoHmz
lza1MYrmao53LTDDo4R6tolzRD3TJJJ7uDyyI+VnUrDoztvBOg6poDeK0rGvU17zc/jgxHwZcXqQ
TGPPtTWaGDST1AvjjJVCGNJltVmBOvobLDNukwYZSorhx9y5A+s6tGN8HDK4lmN7cpo8OztDgulL
RRfOuDfvdCAUFGOz5pAW89fQ1gNWyJnz2onomre1+oHrK3fDwcp36iyeuoaFf5Z1wADZkdsmqvKD
URfKqVTTL4uzxE0G51zmZr50ze13Bw0r8/2TrerBo27FORrG6RyYpC6Gsd1h2pTfcevUB1Iihx3S
zXNI3+hjVAN3ttCH1kxJbwIzztUY4wW23u8MCiinnqmesAvxLRkq4Aporismobmk+kcScU1vU6Oy
c+h1zdxkVeM84twhTKrdDsxdLwQFXJQe4bAQRFlVanGnRL9LEq38OvbqT5IHvptFXhx9PL0PkiDO
lBYeUalHx6GluLSeD+uZ4avlwWDKsSvbtHC1LPO9NLC4zoOIM75J3oyaiFBJOePQLPFoOSvTKdT8
japP7baiVEYf6ksftmIruG+AVMzrSxCLBw1w1U0JK9/1rN32VLZY9tHuxFpP5h9xAPj2qFTE44w1
uy7G99wxfyrNzEtpqhLL22oQwZm15rM2H9ZBWC/oKkWSOZ05tt/xv0fXrG7Uw9RXBDDldDbrWFNw
RtjmFXLEe1gU7SNXHeMa6tp7Uj1b9P9frcSMHg45UJBGI3EIYweZwJJhaqyRp4g3/oxZ1ZE1ndZ3
1vjS9SlRncisosjhXkd2XhvFjqcTg4iW/e8ooDwfPok6Sd0RCcZfYFYr3KpbuVYJbW1vmK4Um/+E
ma3IrRVctj76RSErWgrgXPLxL3AIcBSwhDRCSdf/9TiPyDsLaj02kSik3koKWXM7140jI6JRreos
2kr1GiCjSUtEwC96028C0/pIJAXyfcf6FNtLGHC/pJH+ekhC258ckMpmNArxarn0lf8kmK2EsvXp
742JZ3FXJfRqV97I+gXrF/76qgU/sj6qDbS6pGgRnlTX5Mokqb8zx+F9fTNZX1u/IFnZmCuK5J++
MCkRZyFmfF8xIrjfORDKAkX99ZzC6SkIFWhliDJwDOrNVqZ5DnKeRf7KM1sf/X7qhwoT1aBlrsQn
fr8eL5zgf3rt99Pfn9Np8+CwWwKq1xfTJeCA/mDH1J5vCJfNryO3PleUkkMZNcGJk1+lcRkRfG6Q
fp4OoYUb0AQuStH5MAzSoXT4un5AMb45WlN6oz2WzdkRpAOv32vPC7Ryfej/nSyzPhKhxJwXt9/X
D68vrRu5fGx91JAQAQOl8H5/3fr6r+8sRgp/Rol+LkPjfqKC91fC2fp0faOLWIGnqJC3Ufnq0Pz0
2hIP5tRbKVl4XFZpBeySedFGC/TUWw9zuJ5uvw9rmuz75aL6DdX6TdYyLByTFSmOOyUYxlNVAjjV
KM9T1OPp7836WhbOrAwVquYJfvVNm5KVt/4ha8ztupnsOiAloR6Ri8j8zYl7pE7oBVICPolQRP25
6JrCcaMn9d62ynIzRZT7HHXaScJUdAf/XyIf4GrqDe3mQ5zlI7doa59V1Y8sCt+g0b7oCSXYYdxN
tPI3lM6JLgsEsgPgcaOtnaXJEl8kYjuxwsND3b+lkXbPtJi0nCn5IR3WOzTC36yC/zBrl84i17SS
F5/kpHt93hjbnCSMQ6PrV4PTbYMK7JoEFeojc3zXKvPeanFwCQw4HPNSbI5IvUys8GTzAzdEp03N
N2px9MppjG4QgCWlz5HhC9FkwKLHkNHiPs2myqC6ib8zTZHMM9P2fEu/+gbhCXp3HZfecNdmm8ZC
pm47Z2Nq/C3Vur6t6JF2k2s23ScjrZ+omB06/02oYGDDSX4vzU+tlUGVbR3YBMl3RmuXJiB/TxAd
YkWi16qm7/NM997IONw0ZuVEpE1Qmm/aYH/FCacSCrUd7fa7XGK0JscmvV/QL/CbZCZVjQ5OqLFY
4DaOXwIXeQfprksMvCqwSKgBXQM/+lJFVcrSg/wPoY1egdgipnPTZ6wtff8pkvQTA/x+YW74G7vE
7QsjODW6Ld0cCjKQsfYDBVRjsXyhR5lZuokWqYN8TVNssjp7rmElBmWq90CsxEtfIdzjsaB/7oiP
wjrArSJhNWOKX9Y+OQf+c9Te8mLSd0WWbA2nK+H7EXuJRr9nTZs2JOsz/aIRaNEc1MXBR2yzGauq
o2NFVVLDn+LU+uvUaoQLWW23RRvxQonqyt/e4EKMUBQT6LG3I/ZejRkvNmdC36z8navzD3IL25k6
KXk/zTLB94yAk0sI7ejPBj0MPTzMfVTtrE79xgKi4ZLVRO1ybscu88PCpS6/Gcm3LT9NrZ5Tk46+
RSXpJ2iiXRSS/m42sTXpmXiZbPMHmaiuOZxwCZII0bKPu1rVdliMJpooGQFqo3E0EHltVZQ7e1Wp
kn0btuOblmI0HBVl2jFL1g45zn23JkX0GAejszWIHXuME9kVBDKeZ/IyNjLLzMeci+aZrjqIPpYN
60sBmVd1N4gXNZ8U7kI4Xppq/tCI8L5mc2t7dkyMZGxQLpgDzfYCc7QfShdWdNB9dU9fEUGn6T9G
1MWewyJxU1Q5F6iOqzS3TIHcx9Bcn7+gIRLk2bDy+TUMS7LaliQx0mUP1HDmvYPGD10LeiWdNhqV
CeJXR3Kmbn0Zv3Gj6LGLsmnH0zg26mtcXCKfbyKs80cldYc1lj88bPKKiSgDmBPPP9MIkpQWDdFT
pCtk0mR7vfQ1xqrUOdr2vFwmSvQShPYpNPRLQWOW3MX+XM0mPQISQjeZ/aK3uv0yimg/pXP/ROD4
a5XX30M1c3hrolY96fndMlqMSKoYPCJ3dEaNGrFNIUZXZPV/sXcmy60D25X9l5rDgTYBDGpCgj0p
UqL6CUIt+jaBRPP1tajnKNvPZVfUvCYKUbpXEkkg8+Q5e69drwofO50trTuDk52qyu6A8PsDqHu2
Tmkj0vcbE8pFezi66XNRpx7V/0D4K3Ci0BweEXp0C1MNwwKwKqVTTVmYA2kQnn1yzMkmYwu54oiu
YS20SXAnpw7ZGCKn7e+CZY2No23Y941STJcEaBDaVRgltRdrVOJkdd5xRHe1nWf4FEURjwFOCQLK
k+6mVi9iuKrdz5SbV5QV8bWjPR+HXfEkhsM0S//qxIJ1JXspjGk44i2rT6lmPPypbpqWrmRS6fto
Brsj+PX/vbLYuDkG/oNwG7iX41q4sU0DN+s/Wy1mZaZ+4lr1NjO8bDsoht5dEWoLNINPHqLFK97Q
Nmjnae3cxB2j6JL/y59g/ie3h+eBQ7R0aBUkBOrWP8nZfWCTPez8eltoyJ3C3jy7ESuANsRJwEb2
lpvU5wgC6rVfqfjO9qOlbxY45upKLSV0SJRx2ONuYlNdGcUZzMEjAOV5x3FVv7upQP+6Uf/9C2fe
BNf/9MJBSdNxT6DDt1G9/0dBNm6G3EqrkRfO78QqdwxvF6nwzrBmZO9Vbm8cReTcqIydghG14diU
vc3W1rCzz2SYQEfb/geoIcOLP4WpP1c0c2j+OD8IVByb9YsSmG7MRVYgMookmf8Bz/+vrST/ydzA
q+6buAg8X/A0/gTn/85EMMkUz4whKpa6ktLd1qog6SRPwsHXhqB6hyqjBI4l1XrO3VclEpYH3JKd
360qE1IT2v4jFjUnS9vtLLxX/9YBadL6jTsPr2tdb8YaxLQsQGt1qX1nd3m//HsT/r8F7HGqf/7n
//igyiuDBIR18tX9ezeXBcef9/O/toA9/owf8v/wP/7V/+Vb/+LovP86RhIw/Te71r+ldYp/EdbN
YeTRZvlHJOe/+r8sgcnr5tQxKMEgXt98J//q/zKdf/Ewotjcvn92KeI//x/8X47t/NOaQCGAHtrz
XRwPSALxOv3Hu0vvNI1TeQUtKm3VVkh1bRSN3C4qGP+74iR8PK8mCqAiotPrzxNEKR8EoQNmgn9i
5rQKw7lCH+OtHa99gCnzAWqsZOzgbutqXse6esT1xWnLj+9rx7sOnYHAyQnaeGbpVzFN+9l+yjSB
7If2xdGx2o8SopFmN3T7b5JQFASGy2nN2Bsp3MS+Dretl68BQr6Q/0iUUFwes5oZZogkpgHOxbzd
W1b01RCaohLTGjBHPfzPUs6bwcvWtCUOZt9FAUGPCE2/Ut+P1iIz3cXQIo3GZma6hhkMBFrlUKZW
s7sD8YPCJzFqxtzzpjf65wLB+4yhkydWbjQteZQ+/ZgBDT6bWoydm67JkIzmRo+mZd0XqAXkOza3
dd/ax/6Pm2Qy+XV5PXDLuoq+7b5S7kTiXFMcqoF25oDbYVmryDyBFNQPbur945E9Nubp7+tGK6xd
riNic23jbqbXRyM48TfM1qnrTFseWZHIE9EsAfp6NgJT+Brzkiq60G6LLlWjbUqSMY/zZKXox7sR
Rk6jXyIGiByeIPb8PeyrsLlMNnLexF9b5hTj80/sR1dJc09PHGk2VqeTqsKXKCy1M8wG5kBRopau
5oXnvw+gJ7RzbVZXZX0WPj3vcEashuJC4P6OKmiohbmp7YKv6W0DpIF3OU00Rp5WAchvzmQVWE5l
4TcwjZjGn2uRtW6g9dcy1kf8dsd2guWDZeuAKsc9Yu1tg5yfEyS5ii9j6yZ3CTqBYiKz5zZH7JfU
ruMmH8oLK7d2EhnoRTkl8WaKiGbuXae7lq1j3xtsbv6O1Iv2SdcqPujvkTWH178HJsu4PVTqwgF5
YQypeFJIEP5Qznru5gdLVzSdhCQBvAYTMrHRrVJpvWLGmx5Dq3tWnOA/06EACDrb9r3C576nJh0B
I+mEnGH0Pkxc064WaT+N0LiAERurxrAJl/eqFfZNgmmBDz6aN/2MSLs7oQ+A21vzipRv+vaaYhcN
dQ+MuQwXBlqct2rgFs/9TZvZkAI8BnvxkKXvRmiAJTcq78oos15Fuhuv5SD8hVeqeZen8N2YKsb3
gLKwAGSe8+7N0a4m5/qTOcWSovnscwR5km6Fjhyl49qTlnzN5moF1Ng8O+HYL/ShtTaj5pAQMg3R
M3AwMHKwT1be6EfPRWaBG3Aiff33XX8wN0YP/5uC3ttmdT+9uNJ4QU9eXaRtAdRoGSR7oYPzSEr1
XXxoRh0+ZDPWxdFrDnS2/Ts5IleIDOETLpt4+G2YDMJVqh9xmAGG4VfnElNpk84KjHYr90KhUjHt
k13n0UehwVZlyICnxdCnU5zR2jWL0V543GyHpkZezbwVNGHuj9dKG8ZraZr4KJjjDrJU9Pr5OnmK
QB2SyVj9/Qv35ilsCVRZkPbA4aGY7rPWHe8duxtOJXOzf/sS72WGCRJJmUChK8eyftHJYd+QPaet
/h5OkwlMIA75qwr4n4PKXwDhn8Mqk/fO3GdPEwJskQ3vgvRGxodx+SjL/C4pZXT+ewRxPgrMOIeE
wD0xTvAbWIEYNheI4aYk018KmuRe6ziP0zj0l9bxn2FnY1wX+UOFhPWeKFwYLbQ46Pw4dLDyArPM
mJ+0TAHDx97lQZTMFuhrkkNoPtqmNeyrxHPXlRs619oW7WJiXvQT+5u+SdVRNS6zHK1mCpxn5Yl4
5/bM+6ctIqWQNEyIGHS/eo5sTV61EuNBz3YZFCG4NiRXybYWFn5QlXxTD5+9XNe+xnVviF3uRtOL
ZpfOHm+Jvvx7GFDq2kHbN+auRab9mnNV5XiyXvBh+wd3diAHFIX3CrYByiKX1yIZCHCAa1S9kltg
ue0ryPMQ7TJWCKaOv0rjfjKFccZRoZ6FRmiNnhjFrlUh6AYfDQOZUCFIHgSlvrQIKblN+jzV2JcW
TS5dA27hpvQI1fSLMlBYXLbCjutnFwDAsnC75DAm5V1Y1T7hFD1CuMiN9vzJ6ZPr5PUCt9GrGfoA
2ewouRZ61d97CvWTrcfXZrBZq/FlbUm6yI/oVo5/VkaYqRq3edq/tERIEwRUIgjok6dRtsPSdku5
q1HhP5ltk60SnWf0910Md26mUREgiY8inZG5cNv5wtDt3ohmkM1/X7s9BAJXrepCf2YQ1J2824e/
z4aSv4ezULzqRugrNNrU4e8zkKjREsmkERRxCPc2YvcdMVWyN0iBzIOeWGKanJ5hxywKSOmX3Bi2
DPJ+DV03Nr5ibpTboMPoD7MNCoSDZRitDWKFIHjYNtePt7WiWwRhnMMYbN4swYk4S6JtnOv9rqg4
RGspG/vgUOW0bnisQ7L/SiTpJu2P9lJoXXGPPwUUTJQZa038GDMFkc2msCn0eYJEJ5uDymrG1ol+
HULaN0wbje1shSJwvZbo46zeWVbzFvnFBii+uRpVNmydof1kEZ7pEGr+OZpoAgF5eWlIzD0pe/yw
GxomKPeXrsP+gKrQXdbTNVEg+EwFcsnqOn4tikOyQLq95X65U/o4pySYTNly0JgZyna8Nxz4pbJt
fsME2QtdHMTYereQnXHRultmu6m+rXHa5e2ImAJw2brTnGZR2WnDcBEPoWPL19kvFoALHTbS3KTz
OjbrIak5dMekSfr1FyofdOZh+QyfakYBukJIUoKyK1YIep6txvxCQHrqbk5WPWTiZL95mPoHw7vv
KzDhaT78uD0ZbA0h7WTpiqeol88Z5iYpaOM2PWTDevrJapQFDqP7vhtfnLD+UhUEVB+UCqWGaw0G
TGU9wNqyGOL4Ppor2JVrnTbgKlQhMW5Ia8vvPqHrSyrCkigouYn6UC311thA3kRQh/oc25lcqiT6
MrMW1XDh3Ndob5v8K0nb19l2AgBrm3JqoRAnxTE08n1zA8XMjvFSdfo1dLMHbHD+mhaq7eq/A1j2
YXoOaRvWZhbUkQOnhwxZ1Z3DWdu3kxtwNQFHjZZ0ckaJsrctJi5W7UFZ2kc2yHs9YlZE4lGqiS0j
AfoKpOR55vhIoBiMfK0GDtojaY6ZpC7EvCSGC/xe/lC6w6OZzEUwI/ZEm9IE3P2QUDzxhX8sXnsm
t2SL6N505OJG4RwHYr6EJY5NBuvbbuBcEZzks9cTJVQz1YxQftOmOVI/MeSv6J6H02JELmsyVgwQ
YcugVQTbk73l62GziTFxSr8GwmMtSxJyDnSLLSC/wBVBV66K6BUpQHmX++rNLZoDqQZfZcf8U2rT
o879GHTtkPIyWujz5+NQN+HCYSjLDyeA2nDcZelPF1o8On9+xtHaw64HngzseH9FDYNjEbtR6ekt
EjC0WGFrrLnUmYl6ROvMkf6sV9ZdprsljSqL9oCTvs2NBbgl53lLj65IAgPZNwHXSvUsC+uNqJ+S
pqvzFrX5ndWHNxMiuMIp/mls7hFLa75UnWAa7GW6FE9u4b/DaPhMvW92gEvYQg236sQBaIVfyvv1
iunTFubRxLi51MuiJT6nv2TSoW2eC6BFREVY3jOS+x8FRhhx49GufyTYyGVRFUe7jHcOOJ0bCPYr
dpJ7dBbMI536w6hEhbhpYvui26qzF6mkfhcp1zL7wMZzxm0VxycK5ldjUC9R7zxIIe682r/PYexB
cb4hwMc3pO0n9CZ7MjQPlEbQutr4OzYs0na4AEHWhYu8kmvVpy3eW3FuM3Ho5wlwx0JohES6eVB5
8hKW6MuHluFxPjs9bCAeacNFM9JLWtvvjk5qDfuvwARAXtBcrZXs4eHYW6iQxDORW0OacNoWF6XC
GjGNS88XGUBbFOdIoMvqbsJoPBH0f6MAWFhQe+/2LUu6meefHpnDoiXCSgrAXCkEUfTDFA3AUZFx
ba0hOcsc+Y0wMDXiRAHEBI+q31Wam65tZTTLXJJ5NSanvlHQ6DrD2IgkCgy70bdTAxJOqz6qUvQ7
G9jGotQ1547zPhRdRvNtX5lUS5yP6QbeztVjfLLTkKmIjC9uG8LbaH+zSRI2pOBJW/maEY73FT2k
V6+3rsIvk8essl7CkK09krV286TulSOLNVWW3Dk+l1Tp9+N2Nsuz3XQvBtrB49CiOA6TCbwbkRgt
9lyoQb42nGST6g9a/pggdV6YTo1u2UJ73yuSMBrw4hOrSaTGKWj8hKDNmFQg4YWIaFNno41ezNot
nuMuqVb4qs9uNqVrdaMxYv88ZLxrB41nisBpN1kqWiHhOGvaYAaN450ZmkqY1sUa1V9K0dJiD9S7
OfBY+mG0je+idfsd58SdAxlsNXtescXn9oZV0NxjD4qCUuognxkDItHzIARWwBsJFKQgntbEFTWv
smjXXevdUBjdNSsSnDKh+DAta1hGFWvfu6OZNg5VpKjdTfArePMXjaUD8k7c+3gK1xxr8Uq03oMo
+BaTfEwTgu2yzdEJtwL2tXcm2OgenblYunS8Za+pVZmG3sHXDgPbK1KXbu+BAUVGPGlPEk6zpnyk
EH7y6uR5DvJyOA2l/hujgWUrS8ptnRWI+hubg3Xkr2Vv1xgtCapP/yLo/+3x3xchq7xk5uyu/r7+
l09Pojkggn/6d38PUz3ZcxprNn//tYWdXyU0I/7pn/59Uw+pCO1RP/79yL8vDY0KxgYb2eyx0YZW
VB505pNw8SqW5dtM0NkNbYWmkEZSOfzEBcVsh9RuNFlbdhIUDTKIbgc+58wwAqiWSSZShzCpF69O
oj6zev5BW/XTWEB5+wl0J8FX1jD8zBkzzqqKH9nEDkW8bPyOUIWCWsExcWDNtvkzEeVDPGvQ1sap
mvCSqW+mku46B6G+UI5xbGogsAnqgqpH1e7CgF7iczVYObsOohYf1ESO/d9nc45JQA2Nu8QW1m/7
QQ/+vvn3AY1ssZ4H56nJMPUpM/lAQC32hI9t1WA3HFfdBZigkfzAzodU7uNmsCM9YFAm943Z4w2G
RCb3f49rzvj7uofqm99X9O83MkUCgnl2WIR0kyaoePtM5CSdOFRns1m84ByP17OLUqGBP8McIX2f
PThsyorMg65wR/99MP/3Z7f+OqUUzmYcOtnBU2a2mwbk8mZ6zW9xFEx9kOR8m4IenH7tzOg5H6KD
zBhmJsbJdxglSeIUknGLZMQxxztUp0NWHKH1rFAa7m2DQKZ0PlnGUC2EbR4jrVnZhICZvR4kldoA
0uU8E+TQfEKuDQ4pMGJvARvAkGVtrogFy1Dt3OOSVfsJBoGAXeBr742B73RwyzsMT9/15O0SyeSR
EoFAbGPRhoHr5/e94Rzcst13DWLs/lSXZMngzfbR0hu69t5B0Kf3R4nfrBw4n00fv+NFO1lNxz0y
RyAg+pBuStvRbNAvXuk3QfxQZmaI3xr58Aj4UbMppPL1LO0DEVY3RESm1Uci7YEetpj3UJATIHE2
w/Sc3TD+Y0qodgs2XHGgZqyd8TRdruCyyR+rnsZlhYydU5SXP04TUm3bDF8MTW2AM3K+GBHdnm23
JUcj7z5DD8VKm0KKSur8Yt4sGZ3BQLn+RVxD2I229yZPHsyu3zuCjoBXcvgZ/equZuFfjFQtDgQY
sxwnJASq3iEPWo1eTXZBf2wKrDe10APdzs5pA8yqqs+TXWIVtt+mMLwSaXnDGsf7Kr30DtS+TjKu
i50YizKOl7nvNgXIjkUm0/VQFS9h761GwyJVOYnpsMbJY21v+sLFWA59lyYVQ3IPoHjdXmfK/YXn
w4BtBZx9aU9PscPibas2QlX6FtN28Gai4DwEd638gly07+wMeVSSfqFY8wIat3QmJ1Aow8nO8vcx
7Fvc6lycJSn0qMW2BMfFxBkyrq7C+BtyRn+X2FSPBDSOGdtY7vkvKcI8IgL6xxQwuSsIh7fL4RXu
DCyY/GcQ8sWwp02azV+d3/joYLNq7ZguK0M47Ir5mputGfh6j4J4BMGva0+em/kE31b7GPQNQ2vn
oCdAdJMHgCPnCAFC2U33Kqq1ndG92rbcat1L7yZ7K65hCzY7Pbcf0hLerO4ad4OBDSNvQOAw9v2F
Twb6NlxVTYolC/FoEZ7yUBqL2ZoseigwT9UPCpy3KL2Q3vGSVzaT2BqmpV4Kaz0IVjTH6dZqiI++
CqO3vq6+DJHtLKkdR7s/h9Gzx41I/tpv5gFar73w3vAxByIIWgtDXhupv9hOeiCo6RohE5Y58+Qc
qAvyDNm61wI4ut1VHxnwByDboYFQh7iCLuvfYtuPN/Vsf4apAKUJW3lZONVjHGfXYq5/YxYKc25+
a61Z6mF3n98iXFzjOMoQZlX5OSfjZ8iiYBjFL1S5E+pzWDbu+5TW7z0obtapQNpltawrev/KQNQ4
EAzpZggYIQmYby0Cz60/z4+Yta55s8QlAZRDe6r04T73vHe0Xgl6U4U0h9x0/kDE6OO49acn7CHe
OpqqfXkrVYmg/O20bqObeKut0Hpq2QL6yDjbPjIYHYK/MWFnm931lHAUTOfoxNYHjwTGDF5Dzfky
2cLqsCemz3yzDEArFEFTeYcZjUiU6B6OxIOwKcpmOsU9bQ+nCcSQXeyK+XqSaOeRSCPp4HJBOpkY
YE4Sy702qUiXLd4TLHR0fD2608bboPsPyBjIkEnMlUttqN+yHJBiEOqa83SJ/+LVJqhxCS0bZdUK
eIG3nKvx/vYS90X96Oc+UlxWBERJa7OLv/DMgRRiNLwqeQrxWzrjHET4GwBPh9KZ+k/maJwGwYOS
RL12blk9SXiC4FJcvORLSWc62UmM19TRXvMkf7MgfnK08gMsT89thMJreBrKyuC/Jee/G6nLufTr
X4qPpyIhiSMasc122JMb79Lg9wFQ5dNt10wTE43B+QOh26SPL67gSZkhNTvGRYjpPdtkNp9Mg3OR
yI6Mx/hZ2Jctrhh29AZZbdhuYjQzIdoPI4svyWB85i76ut5vLpFBcLtJBO1U1dyVJi8gTIWVdztu
gxJZ6FUEL63WaQhm/h3vPgKwMmE6TjtEg5kEpYm2UcYTjDxnO7F3IEIXLXmRT04j3kcHx55rPIUY
VJdq+KXGfe7zq9Orap1MXgAhrwq4toD2Wih1GDuxrySeFoAfi6gjkS+1UMM59P06g9BXpFGvs3F6
iGp+P3nK/bru0YMNpvkJlgSVPqmykxOeoM48Dfm4LCQMqrnx820HXADSzcHMZ/zCgoM2QHV0z5ND
y5W6VNJ80j3kaAZDN5gOSVOt49xkdIgjjA6d8TYbH8WQPk+MYBZFFtJnuK2QjXzTRvUhsB8tvCFe
iUIZRy+nDsWUbC64VNrFWDkd62gXjCF7qxpL+u4meYfEU4ENke6yIXqXsddaoCAnQAJCj4JysKLB
HdFpQ4JVdzFk8Di6uFosVsmEJtCOMm8PNQZ4houSCu1f21tofdoW/Lv/MhNQZmHG6RsPu4Q9T9xz
0dnN/XtpqovdWdeuGV9qy79TEbOMvNFe6dg6Os6jMa5KhBW0KIGIsc+yoYF1+0xA0CQzgRwc835n
MZeLVnFmZc63nPDdwD9hIxgwtNJf9xEGf9K2d7mFZprpJBRa5pu8dVPYNr5HD9t34fLGxVm2muul
igz3YSFkp9axWT3Hdr+qwNUwVNChE7d0lWfYOaBy0aA7XtD7XOJGdZtuKiDaTWFtGls5a3Jkvihv
nqIbbwGneRD1YAK8fPod4+6rIBm8S1xqVx8lWmgIDpDhWocEdGd0/bPhc37q5XkkxTULD+TcNMFU
DWf0N1bQKwbBEr1i3mZPLpi8RRxQLPX2nSua8aB00gPwQRrHuMCjlMLFedZrE/E9fJMVE7ab1+LD
niHaRYowxFCdytFOAhteBQO8kfaaXLM8o1oEps/UhgOWxNShjY9QN05uxJrnY9/SsnjauX79AfBz
A9F41xUjTSz149WQHwTnJiM1FzCFn0YccOuk0enCx+naEfWuzPSZpGmS6yv5U2qNs9aktbbp8xv1
s4GXcSFgp9D0Sz7rwygLtfcUmWTQrZ30LApA5tnk/fToPUDU7Ssisgkvua0Ahc0IeiA0eCrQoRbt
QqkCc1mp3xJBQKmZ/osYecXbSH2U/ZQsCFfwjTYmf6DXl0zsV1K69xxoH+Nw+CDGzIVV5K0s8iY3
nW693cCDm7Drbwaj9l3m9LeMhNCceLSzldFLNieDkIIkcLAWLGOPlc/SspNWJ2s1xjZNdQJCmaas
zJAtnZK93koX4XLdCkrQ3NvWs6RGd8agUCDNBUQwW+cE4+Lf6S0C03QDfJUgc1jJ9LthZAbAKX10
CY1bmHQCli0pQAtSdVp+s8lEIFCMuQKADu8OIOrFaFEYE4yx8l0vwdw1P0eaFrL2ECw0eAMe/tKb
UFWOX73LlxwI6R50eTBO+4jJS0BjjK+OD53TE+caIzOIq4PyyTtv8cdCO+ggFuKRKCxtUZsIomi5
P2AiDQMMxhG4iBJkjieKYEj0m6iAYtJ5CV3r3h4jqOkJXULPgCTklm9VlJAv/9ynxIfEFQb7XIXG
wWo3Ruk2a7KnqG0f3dp0A8UCsy/m/I7lYZ0w1ifzIOdOZvJkbVMX57EWQXDAUmut+5FNphbtxP5j
/CQc/pbxyEaLE6utiNfE2Yn9apdN0zEeIF8U+ZyvclvsBp8tLoWcRS19X/UMe9IhPhHeXO+SfNwl
mc+MLtdBYRhwuD3KEEFqOGLY5Ug8/EbrswB4TLIuJSWC3Y5rT/UVGwyO3xTAHzed9lq17j5pwmxd
14FsqgNJf2g+IxoqFmnGeGbJVlcwiRbQWVmLqpsvvZs+TcQTp1xXAdOzPNCLhwTAybIB2B322PAj
gxsj0ldVlWZHRPTXsB8oPHDf056la2c7ZGQa2hZywzplOgn8on/gHLvudaC0RsqklsTqfK/KajMn
e2mWF6dksFBzzl5oXv4wqMh/Cbs9PZyqdrRvunOruRPQO8ylMbHNkGt9Dk1PBVqqMIU43kcMC2ph
kHfVucD+Rruu1pYqP8lbCyqZYh6KXdZYzergRvByRemdU5p7ttCH2hU75ZZEuXbQMAiXAKwsqDdh
nRCV6fY021yk/nq5dfqCnPM49VYgj5j2SBPlV8jQgY7PwDwyco3PUovkoa+1c0P0Y+wiGpwwIIdh
np21FMJEvq55StuoiuIdx5KDhpGR+QHtEKQR0MbMJZKjeZnqxWXq56PlJnnAcGehd/JStBmjDguw
iYnF1lTYtF0FZqrPODG17rwCLHO1vNKCFwAkHfQR+TthxChRs54av3rAV9Rz7Ig5cirrKQlxSt3y
GWyGjjtl1NWy9YcVCsx6jQi8C5DCXnLtzta6csN1d7Iy7Q5RAcqPsb0zZ9gxE2c4xDtJs3dm7aOJ
0yfvlYb+IdeeB3vaWRXHvSFyxBKoyFjoP9aAo66T+XNWAtOnF8TEof/QOXzhUEYVMmT3SmH997HF
ckgaqVy9QqxsQYYg0+gXZXqM30oL/1PdIG6Ztxhi79WEbS+OfFKBCmDxFrg8+kjeXezbCqoM1Z5Z
xnibcMNpmUsgp4MIysporfVvZGsnm4nABS7zkEbFSdcIQy6wFLsdOYPCxEzcY8XFv7e023jF5MO+
yzHtDqSaSk9s3aIgbJzhMjQ3oQi2Melks90eFEO6ZS3Vp6hsbeHYDQ5j9craXjOfNL4N6TXL1IUO
Uli6h6C3PxUbL1TB0MbbUIPeN2bUv1mvNn5OnkNDGdsnHKloyjdWaRLJUZcBZzp/SfR6uDIyVmyH
bPZW0fh2hM/+HIbTnVXmLns2RLXaUOusv9nPbhgmV/4iLqfNlf3aFQDWmnfEU8JaiQZDMJIY9gES
AuzPKRnOvqPtwfKsAITxrxL11FXpNbVpW8ZDusdggF2Zalx171Py0TldvSKFBneDjqtPQMG0yzJf
VZPOpa6G29uUPnRWITYF+h/D6C+EsgYl7xrH/eKawWZb1HOcI2x2CfKpsm8zZsqji+oxDMctsom3
nvH7QmYsRH4D6j+Nt1TS+o1GlEewZAid+mVQ9Twj1tQ53dl0bRdh1D9DjzlJgmzXEAHwa6hCJ5Kr
wESXf4jJMlk5zQMqUQT0JRUttT/1rfeoxCZWllhX6XCZpubOR+KKeQX/5hz1q7AocRtXWPq8TH5n
sE84fFIB57rb3ANfOiQu8veiy9aNq4VYVM1rR+ghUxUGhXrKph2+MJhq1zQreG86wskqPOmZxLdc
sHnadDSWyVi8w+RGa3rblrx4ZN33AYW6+rLPQfsWSuI3A7Qycp6sBYi4qpA/jOKIWLQQXkUlQyT6
dOXk5/vIsPZiZLI9MOyio3nzonDB8aNZGVJpb1owaA2dDtu/anEO9VzJb6RdHKLym91ITN1msrB/
Mb6KuY+1DSiMtW4Yz7OufbfRaO8lXKdW97MH7+g9GmNcHmSEXL5KBf1OXIPWj8hTeanS+T7qm25Z
EWQI8+8O1zW3CCcuSRyQNTjZYhLztNSbE+wRRcyibDeeVevLxIt0gAodWX2yenE8XX8V0nloLeez
crJX0IPhxk4nfc2qptwHhwYrFqMsPSCNapjkUHAim3dOomCBzEjPpc1ElpZL4FrkeLuxfsnkPO7+
0C2603xWUjX7Ai5gH/aXrrY6FgZKzKqn4VO3GoFOXR1g6tjEHRLJSdbRqmnsRanldyGu8p2hpuls
uOkxj7p2HyatvhOzjsw/p4edzpuWQKKGxViP+2bb2YbkXDLoq44O/VJmmCUieDi3D8cqScPvuGDE
BkJ2lQp/o4kw34TMlwLd1FZ9Mw63PNfN6IR3Gvk0oL64DEC73U2TuBpVCMo3x5w2kOk1RsY1YRa1
HXUiX6cu3FeOMEieKveKwf4ef8BJc80w0EfjyaBD6NhgIbJQh7KAK3JvWt5HWtN2JDotJwIAdqUD
N4BYck4t5CQasDm432tcgrduNkjfZ2OWMclO3YfMCXuJWWlKod0c7HTI0L5vMmuUSyO30axlOTGT
pS+hi+JzicU7HiGYjkMJkAO72bJOGAPxGdlbiX4BpoHxfCD2kJRR5TQGWE21GorPUHey5zzM75Pc
+nRysepqIBx+riq60qus8fGcDw85lwKK2q4l/vB2+tUINBLfXdu9aE3vrxJRAhuKcftWprNp2Jf1
uv0WUUFh6ruwdTsShDqTnVLthwonNXHFO9YpTlNl/DKkGquvhbSv8MPNeDtxfmODKu/sJHmrK/bl
gnZ1omGVy2W2x6JcbS3P3usok3ZWQ209wJgI2pVrUT6R0f6OoW5NwNlS1GmGwp4pRtK9hiZCeT/r
3uSNtRDSwltSIf8MbU26tSzjpd915CsmNO0azObQZSfC39x1oXG9zkNPjCFCklxv+WPN0l9GSdLy
96eMIdxDzWLj3uLPVKO/6FT3gUvSox4RQ9bc2sR2lUBSxCRcJH637qSY6Dk5VuDE/QRKhf+XZuF+
cjAV4YN6Kk2ngIlmo501LbVsZw3wa8zKh5akWUXW9NF2xW+X/S/2zmM3eibLtq9S6HGzQG8Gd3DT
O3mvCSFLT0bQBM3T38VUd+nvDz9QuPOeCFIqDTOT5sQ5e689CIRS3nVV6/bWDSZnkzN3WCJcecwS
SsB+Kh87UNc02UmwyT1CD3VJj9echqUv+ntdqWknV8ThjURC+sgQGieDWxLu4yAaeKN2fAwIWjvg
XSsO59/opyDW/Pe3gebgevh7x3F+ht+nEZRCS1fGbXk00lIuz3c830dIF6Hd+W/6+P64/H3FMBP8
6/w3vD7+dX7AX379ff6f/zicbExYCf/a3D+24mcjf16R610DqfC82T+3RJABVp60u5yAAnDC56c5
v/rPhpxfzYxdssJ/X1hoGSXE+a4yc6f65/P7efLzrb/Pcv5NB3vE8cBOug/Ua+Ta3cEvmmoPBsLc
Q8YBEeYn4nD+LUT78PPb723+NAH/+P07RWRFV+1f9zz/FuF+wn77349uyLqEJmLvzrf/PMP5vz8P
/n2t38f98TSONst6jAgrvksffZ10hkHdEF39bog0NSYQ5+f6y69Vw766/n22si4BOw7OQ0YcGPb8
TB83fgdhRZPl4fwjHSdsx/OPP277/fP8W9l6J4/81M0ft58ff77t/CS/f05Uoax9ypZ2Cy/2+4/f
F/u97XyXnEYWHfj53n881/m2P57m/GfQwhAxGide0gHZ/j7fz9s9/31+qhJWOZS3//muf+70d097
fkw2BWAqOrF1ATIempKyzLA14hjnP70QM54z//jjT31oQaf+8e9exxvnb9Jg7rjo9X896PzI848/
btMrNeO9ABT8vsIfL/P72D9e6u/uZwQh2/T7XOgL5aE+TOebzw/AE84M8I8n/cv//3iR859//lsL
CrEb0279tx/B323X3z7N+Y6/23q+z/m2GAXZuvesry7BmI7Od/ZTM0JblD0cdN8o4ARdRxBsNj+n
i9561JwmD6eL2BQP57NBRQvvEKdVtSdAy4MlMXcfCjJLM42WIks219Lmi1i25oB7a3EdbJn+1keI
ePXRmX+jW1fbLLFdsVZG5mx5z5dmRusMR++9Dhp1hzd1mw3qHn4iLUeNlqYHY4FAE9R/nRttRKiu
GqO6cCYuHGFHzdwU4/Uo1KcdhqRKoyew0pa1B3NYeoAAovNxXEHWQZFm6uG2MPTPIB/uDRFkm1gi
iiiGCnFRjWPcCJO1WVAlRdlFAXKK3Gm9wj0j4hPBnwX+aNpDldUwBSkuCwMtAENsAnHdEkEApTBT
dLG2sdnfCNntB330yOeb9BvbJ+ps6tkyl+Xq4D1RmrC0AZWLhJ1CB5ZQtEnauRJjBq4Klvp8pquK
tQorvSvbNNwlMx8YolrLLJd+DKYWhP7Tg2XnsE7FBSpdsUwa+0X28lBVYz6nRSdrzOYLKpQTnBXa
njFtN1bs1aop92PcnehKsMaAirbQ9KpZRamx0C2mAGELhqqXfHZOS0aFH8f3ETPESZC6q4V+sxIs
zBt/vMrU8N14fDC+Cl6YqTMeVcEpGrN0meQ8T5nqB2Aow5bZ2clUeozoKWXdUsdPUn2nIQWkrlMR
DJPjb0OoyZpod63J+Fur/W1iE63b41lfiKa319TGj9SSJN5AeVnmbfPpJddFxNAeXSCPdWklby3y
SW4BBqFq6TUq83xaAgl5bRS5AIzvi53QaBCIjnBlfzL6rd3mGxhpNGFt3niErnGX+TdDEtQ7nySg
0zCh+YywAhz0ki9abKzYI3aOZRhoWV9nbMCx1Jqs7GPtuw0hKtUDqUTTxkzdlhSC6YsRNmVyw3hA
2q+t5oWXldl9SDgRS5PDb4kMEEbliFQujnHT23qK7x93DWOKflXjDbGbZljlyLcsO9O2U0YauNuO
DEUIll6gfHkKkwwxv5uTSInwaiwMNpjXclGSrcp2UstuUOOh7hx0dNqmiJrwZjTaxST9d4HReBHp
0duotE3ra3NaKnWZYV3QT4iPMZwvJ4g/tVn5WgHHWhvD9ByAiEN9sjO0Ly8gDM9MLPjwhg4EK9Vv
pjb0ST3JV2Gs7kfDx58WnDqf6rvS6LxmCsa2ln1k0ug2k6QwpvFIuqL/GM8VtJOSmF7nZFfbqqQX
olWniUN62bcETyeGcRUNdCcKpq+d/uZIm7Jn9NS6q++aTD4gps+XAZ1KNxAvRqsumaGRGW+1m7xV
j5UOLMxuoO0CSSto0ijWG8agw3SrQuRTjDtSL945tgapXRq3bmo/EuIpbWxrec4aqSmkviIm9mD5
wGB1o9sZFoLLPB+fokC9hZGE1J5Un+n0DO2/R6YWf+hJzOzefPBJfVW4D44Qbo0NmRLGRndV8NYO
hGTQrhrIol+mIOkWbmh+lzl6at19SXvnEl3mE1ERJ1LYomVh9BeWjv6unex0rZC0tKI5hehDaE2R
yBtjwE6mMt6N767aqjC/z8ru1ehK5kLteG2n2qrv8Ay6dBIxSXDuthmESfAnRtnRYK2htLJP4Ffv
UMelb1Du0P8IhDDYLPaCpI0FNi25bFkjxmCNPA+/T1MdLbGpgd7doEZp130YQFJghOwOxcqC+YJl
jY5Dnj/3UZevjCCflfG0I5qmeBLQX5czQigfsmQVZT0U6lqnIUNis47Kft1o+aObmjdqmJvTT8pl
6isTwtgbBBGJ+VlpGe5T86ORFl0OvPagLKJF5xU4ZjrKtSLMlomBkMbPmWrFY/RsoFIYCnSd/Vjd
6am8lLCtcS2fREejs6FhZfZscGxuggbrnd6SM0/YCH1NklmZW5HwSsi65UWsWyMYGQYXhWJB/ALZ
rpLkcad1o2Vq7CFZXnmNh3korwhgpbFleXsp3bcmESBY7OvYhzZJYMYuNkBARGHbrro+RP/h94eW
yXrkloS5c9Vdd1aKrr1XAPo1ZjeI+8h8cGbKiqV9+JIBX6iGrZVYTAZ6NEqeu2XqfQ/dduu1hQ1x
wIQk1V9kcflQDvrGNnKE6DHykFHmL4nDbqZVz4FepQe1jGJ/4Qh5iwb4vnDyx3Ei+sCum/u4nj6q
wQWxja6G1nDhyg0MgYuJhAnY8vDBkbIarntRCWQ0UKNoGzGUce1mn4UoVBJ32yca7hKUai9M7V+D
KL93RXcaXOK19R6Ba76DpPuSDewTadtszI7aAP5pPCEiGvG56TVNrUyY14lWr6ya4zNDTpvvWHWj
PsyZ9SW9i8S+Gpccm69jO7xGDTNBL0cS6le0CRImvkX20XvJgyWHFyWnr5QhrYqsGeSx7+zinvkq
Ezm9uhW4SrtEYzqeGfyw4jvwme22mhK1zgyrWxUYXrHxvzV+A84QWw7dzXXpF0g/Wu+rsZuJvHQG
512LhKG0GT/pyC2IlVrIEkp8OHuE2vIGOierJIQRa0xR28EN9i9FQya5ZKxZDYzpMalBsRjtijQJ
rs2aeZR5x3o5RNBue+Zu1lFLEYIX8bJj63zoBcYjvX/u2ChieZ4SkcmFPuaPQa0dOfPdJTUsoK7z
+OgjqGyUCY6Jub3fDRXQlV1DC7nhY+EkgVQiwXK16BkTvsYjg0HQXZfQx1AvgJHVm9FdDcEpq6q7
vCNpl6EQJhWO3t4Pv/J8OFRZ7yxJG39CFXIyg/a680Gwdv2NaKNXp0BM0BGQu0z7/MUjmhN9yExD
gHm3AFcwLib2DSKf3AUnsSdZGz0VzbD2Lf3EIbm1u5G8L5zJVUGkU47aBjMQnhkOl+7JbWnLketD
BDIw4DylQYLLh0/TRs9pFdF95eZfYjauFG3eI73uHhIa8bs6ZqqCoMfDtYDHAN05wTtHpFtQ1kny
xgYDmmcOdi/kBjDJhVUHFy2pzysJ7FDLEzxfjNYtDV0BFuoiQ53qR9B4rImUYGXxIXt8jJ6Hg6BA
ZbXqTC9YgJ5CCotPdVXcoacmkypDzISGeuE0dXLbKkgibnvPBY5K8ib41IeuOxmw58CSOTs/bO/h
6rOaC7pXNL+LcdSA4vbda90Em4gYD2h5MGQCJHM5TZqaqUheVXKFbJ6DhyJMogkE+ys5f+oIUots
V0yKeIcpf/Io6gVX8E4JdODUxmPP4VkpLoYJuejVVkX91RCk7C4yuTU4/ayajmMtDImSwTsRJdW3
1yS0xw3G5Zn1EDb+JYKTd4PYQ7ydDaU3JqGQrDDGvRddJI8uxSIJFviCo0tKkEVaOxdmkj1Saz/6
riWI6wBOPpF+RVeKYYuvhks/4FLjjqvM72awMldz90aLUtrjrkS6LTk6+qVb07t1VMG0yc0Jgocq
snQJT0+j5FttArs9OpVRL5i7A9Ee+gcHmKFhQpscCxhaicc6mBRAbKgMe7Xs2qI3zsz1nZZYuWXM
dgVIkynmRJozulyrYb5tgNRCQfTOSlkunUwiezWY+HvsNNo3XJ23pMpmiBTqsrg9CvuyEDoRcjFi
YlDKICmcCMFd5i/h8S/Tybmou+C+0LovRjtWQHLUEK6RvJPWiMASq9G6VdE1mXE2IhL5QlDFoSun
28miOaPEq7QBQA0BojFgcg/CRjI6iPDB7xHQSj2i7sSUj1YWA7iPlkMHIYA4hfHKBLVlXCSl85Z2
RbxQ/bi0I9fc2NZ4b+qYl1KOwJhPGI5yNEvOvhwEJau8JR2uWMeGixJkeJ2GA3Ofh9zjKC2KXq4L
g8/J7u3LaCguRqzM8yLJpBxrLprMedJgDNjYyJCrqmezOWrGxtUHxgCOdgdJaKNslmOcpCqMgT4+
0PHRn727AL5ElnFi06wj2QwvZOa9mwBxNnCn7vQxXI+tQeB0lOfLpKYidAL2/koDokdhEnGEZBRU
xLEnSPqqzPq2GFcs3KH7Yqh9Pm8uEumYy9HUbxLU9YtYwpIF7r7QAvYSzzHfHN//SpgvYRUkotDs
d2qEP5WZxq10AqRTRoComGRDPSPgkweskwQCGgKs3eBnDMZN4jYQRXqG8qkDUgElGAkP4o7n1JD7
OmyPGgJFWSH6I0HxIc3Li1h3D6qWq6mifu7bgBm8QVo9KYrbHhrVomqmS1oBz8L+HJEkiWJKVwys
8Ik13Y1X9i9e038kRbubGGq7pvGKvtOBX9WTqjtJYsprbH1Tz0CAnUfYdyrzbjqGoYsxLS4UjiWN
GeWiSoOX1EF/gv7pPmxvO1tnEMrSnXw3P2fUF64YKl3kjg2JiMlnRviSOwE9qnXvSrDqAIrUr2Km
AoHdP5hKeyCgrNxE8XiLw02tQBvcFITSKZWGe5Zaz35w69NrR2RSgJhijrxs25QCmwLThTO3Sk2g
mJDFkY0tVN1tWy9GP4TrOX+QOEAPehru2CeXNZTt9ZAarMQUgjf8BuVaM8EP+ocmwnRpNPj8omSC
gYT3lNS/XurPWp4f/BrAdjiM22og9ErlmF6k1yGpaj9i2UCpt/bUF3jCKTDIl3OoKll99Vd6tqeS
dvbarDxRhGIalYKR1rhr6n0N30fwTNwTGjw//Ry9+Dlu4/U4YkjWFInoaWAiuhqfKjvJQUNtczAk
i1KVsOdwtbgpoz27e84IeViETDtXMwOXrF8ifJqgx+1IYnvg7bhbOouv3OxhGLh6OxWCVtFTcii3
XUJDFAuGACUioeBgV58i9KKZW33ZRvHGAiCK6XU4isx8BwQB+D7tWLShR5btB2yghwwV20argmAh
OeJhH3qsDQMOpb5vAIJvghy36phEaD1boL5ZxCi0CqOlDNd2TnpPislulYf0QpLkswrzk+6haWIJ
Bns0dMRiSppdPFTkvFBnL+rK/OwtTB35g8Hseovw7dVDzeJNA/2TgOwqS3wCVnc2XpV/pjlW3171
G2nGl1OEUFXyYwkEn8iJ6aqOwYJdD1xNORQvcSq/JWa4MR31DZLlMgzweSWcowyvXhfKewyM4TjW
GkoOySoeZuKVqm10ZUz/PKZXWWButbkVHovxlDszAjYpu02CgNFl2Azpun/kGEUNQkjBfDokVTAa
tzxuUUxdtMrSeG/k+gMeVG2VMP17tE20IwCRb9r4MxiegJ49oZ+594qOahPqioPOYkliR7JA1IEi
CS2lx2qBgpdjE80uAaiydjfWi+6a+D+sxwHaLh8o6VJ8eDQFrRstzyC72hYUb4h3EYHAE1otvpkg
OmEhuI8md2fMujc7ihtK4QUVgMuexddhojmTnVXQh8P1qMzrII5uxBcn3pD4nV5apyFWN7nNSs2t
50B02L9oWZ7jujEXo1ldOnl/P6BT2Ixxcp166mQF6Mh8ZrLAHdsVi8BTj80b4Nqd8YaU+s3Dudzo
7JiZ8+jF7p3pliv8+RcxlNysxYKSj4em5miJsE77ZPJaM5ncedc8JCG8rz2mqg1uXJoxKdd/b0qs
hW6qvewuM+leNJwAApt0pLo1XsJ58UrUzmmq0WoY1Skz3YnGXUPa8DBrBR5zkhiw6SLX6gHqQK1C
LBKyt1DFdGUV7CZyElGW5IcqbN9LW92IuJvgAzisabo7L7ePiCwa0NeYWCKk9j4TSzaMyCG7SL8o
AAyGMmZLdlD1ERfxLnWyQ423WM+czzlLYcOMUaxI7Iw2Q7I1R3GZuUCea5nvhRrwk+hiLSvnLTOa
Q20yiQ2cZJ1m+G/T1nqPw/KmTpw1m3DsYrjW5WUz9adSg36TuUg3EvAXvXUbtkQkhOH3VGr35uxZ
w7Fzr2WvCo2DM5lLLdIFNZeJtrMQK6s1Pryu3ZtBcgcRJ9pXZfYJIp0PO85fR0M9ZSVWldLCaUyq
9dJP+ssx6y+qNLnDQvFGCfEG7JpghUptCOl97UTUw4LkQq4VhMvFU2UvJ9ND3tydO5XDduCUubJG
WrN6Yh5QrdNNiF8DLEHzTPVU5NERFfRt4fdkJejayxT1J10GhzgoL0xO4UBRtm1VITHoTVQ17Rp8
4HOS1/byWzriw7Hy91AIsvnM6qbQ5AIJGycXF3dMiPkD4DAEMUIJWBXQ0cszQxytvLhDDLkoPTQk
JeqXscfCFBvhU0pq0BImp2Jv9I7JBF5dF4jptSraurIkB3fZThCQPS+B1xh5x7wq31xbviIdv1JF
6K8T9lOOkCfcDiQZdKuAcMWk86OtWadLr++itQdV0kqnSy0syX5S01Y61trpIP1wyYP2mC99shBn
FaXaOQqF+aynHnwsdvObElZwO3g0b8A0sSqnomMvLi+s/BGCzCrOq+s6bp9jhfZ13gWnUc5kTR9H
hsuOQi//Ervflo74c+i1l3Rur8Im1FklgNfMpbF2UhIK7eKujc2XYoDmWbUxZW1P8mUwrWMbOp0q
E1KAe67DZFmvaR6LHauxu3YsnkWbfrD6ve/9tt17+EGsEmg0BIFnR5xqEb5QHnT7OKZECWnUnzSf
PF90VEvE9hkoJnNXaySd6uloUTLI6FSM2qnyhHbJWvNpKOjtTp23qQWkM5QWPWt6hDgYauiM20Sg
lvVFWWkMCHgCGFbaB+vexdipezsJ/d0waZeCVfk+KjKamGTqqaRn0ajVG2skaUSkiO7F6GzHpjAO
Wo6WWU4yYhLhsVDzY31bECYwjoHcO5qPHB/2K4lBVnGrjQ2aGsgc2/OfP7eFxS7luGR8s/LyhODF
Uphcq1qHZTwJoXnsr6JyePZtUr8LiwQ1D0+VDMZ95QFZ1X3v1aWPbGCgXnhWp+14P5vJoFDt7JBO
n1EsWdo8TnndbBUVet1zDVM1DcikvRND9da1IKASwmwWkwYy1VDB1gu/PY8Y2DFnNCTpG08NQccp
jk2kr/mL1o0EI1uU9m5vfOEG5qChwi7C8N1K4cvSIvIJRUdAikU+1pFg1S6nJZ+whH4u2WIN0aa/
84h8jwMT84u9SEdOwmEX7q0pOek2Has2MJ+C7LJDioBH+ELOL5fMExjLNQhfj1/7wH/0bYgYfrkj
ZBCZ+pieJt29LcQVUcRqRmbclREOd4xM+1rYtDS9KzyMi9rzP+vB8bgYQvJy8pt0Hh0EWkHbcKiJ
m4l6XBAWR0RQjuB220On0D3KSBJkMCJZQ+jGYW3tS2V/BbrD6g1+Cjpx+OF0Qt2wWxieaNizLG9h
jhjvQEhd1al6hmtJOTSk2Bqt4rtPpoZo1nYb0d7WHVbKVhRwgR2BsOCqWgex/pyM3kUQfaOCSo96
PXsRWHCKhEzGRkvviv4xtLClKJ81Whwhj62wfg9thUq4QpkRpKydPWR5MGS2aaIbT1nA2TqDDExI
KNVTkThbMvrsju6Lq+Al+v69qxdPTUEUolZjMFAGCIqIIJrCN7fJLIVLUWTyJUYs2vWdTeeQJhU6
TdqeGH+nnFkJlmZBNMakuZeDQ9gFyiAeZR4tZmEb3XffJgyJRU+rMlQMV1TEo5qZ8dYOrOE0C8JS
SZ5F5roGsRPq3sgrClVL4iyG9LOwaFg54jNL5XUdlP0uH2d3UY5nxLT3bQH/dIwYTMHlH5DdZG8d
TT6uNhWAUUnHLK/ifZSquYA2XxwX/yvdymjLvetrvUCz1JvI2+bRU0g0nE6CeaZRu7YnjAOYBjFU
RiTmdRQjNyGYFyBzNDs7nbw7dam0GUFDUgMpnk5Nzc/Yw1W9vydJp6Td3/XMy9hhAivKYHDUK8Rz
1YJ85O6GGDLybpyGr6YnRS5ILyIHrkJH32bIkSP3tDWppcQ+VVhoWE1tY2mDHSC87qJl7I6jlJOY
Z5KgMpEiYevE9NjW1tY7uVFjtZ9kikGDVN7YtEHyRVwcCLNujj399szH0pBmw6Nb4gPV2wemZnz/
5QRsjo4sQVvpIa9oq7NuLTC+usfaUptSJ+2vJ0D61HrMT2VN015Yg3as2YthgAELbJF7soB4DoKS
EKC5/qxa5zipvZNxJs2T6rF0J2uH5yzlFFaNB7uZZ0K1ri06A5ByT0IadS1hylVHW82O2S203jaP
zBsL4qoWLLNc57HIsY15RhkS+rgsTSgRTi/wzXKINsKfD8mrfOAlspFD2MprZ0kIkIWKTp7w1z61
Lp9taLQulL0MDQ2H/aoYHmuXdywdXtLMMJgNkctpjZGM66snJ3BIeMXw7dOUPEbVjU4LhT2KQTff
yjrOGiiPIBHIkgyvDDFuLMkp1JirLI9Zz9r1UYKnMJNtFu6EZBXamhSocsuw2IqdchMgw4xjxevJ
N2jZ7W1hhqRSjE/gGE5CeQpqAhTmAvMlqB1GRBMAgYHw4bXSvqFO8wk40buw3G7l+d0hYoZK4zAw
gxqABW1zV3yabc5HNKbXanbq+qH/mMfK3+FTUutICvjzaFBXppS7rjzWJXuyE+Ka4kCCzCIu7LHl
dDOU5t4zcXZSVjjsc7YwPofIedPNbzVMn10pbwKRrh2HBNzG1Q9NgrG8Cd/Q7vFo23QxdN+HkKVW
wFubdU7F42q9uuyZMRNUs0pjtW5i7SWobR+pQq0vOd8hKbA1b01o1Uec2cx0GHstUcZSa0zUIiMV
K+varVlxriyGMVtx2Z4zSseDixVnkbD0scuOYjaqho0mtG0ukrtWy/VN7V+btkZhqI+PagBQ1eh0
hYf6oVVMRNwe311UNmCAAvA6Qz6x9dFF3LQvENObxvo2VXINAXdkEcxVUanhyTZZDnT41RZxQNhQ
uqsrJ76KKlwJlcXYgFqlb9DzVuoFeASablD4XaYWdvfZ+zT0wUqT9hVp9y1NgcrMg0Vkws4dUutB
hSwP07wt1mhB3jSW7nXsjZDDEntfpOmNZhOm7jvQbbxJAOoP6F8bijUf1Dia/6L80q3+vVU6FYvb
7wzOPdusrGB9ktGI/pXHYi4hKgAFoVff8o5S9ip8RbVw8m1sgfGc5CrT0l2hwxaqQ+ua0Jf0UKFL
XloSPhJewFEER/ajcmlIvDZx2/eXAmuWXSNkGUBnxd3bOFZXXGFTqmASvqGuw0Qt0YGIzZhWDcnF
rDuwYIlrfRKfaYMWpI3TOxMg+zKWtF5jcMX8RuMEA113BYM8KbQPeu39qxbtmL4iY9fsS9UwZpuG
8sPz4IN6NkujurmUszMnNfRpG0G1u0rmHw7dt0ILvMP5JnwqH8qh8yAyl3fb+PeAC4ZdgUB8kSGB
oEGUbXwtgCxYq3ElJOfhUBj3aZek7Af6UyMICTRM01tG1s538YzZU/AUJTFQmZqedtUU/boOWcgU
/UQttKiHSu7l0NwrT0xbEwPSWgFTGjJ7zudlOgcLRG45eHAR+1iUWh/vr8EkjhKOc6yLyp6VV1at
CRrrLpXwb0kQWengxxeFMOpLcMpikSUgKXk8AnitZbwh+/SqDkea/LQZcRS+950Bk9RjLJ92xqPl
Sg91x6uQZbiNBwzWFeiy2rsqmIitsLAjJ0Y5HwptoxixGjkBkxXQshTTVkgKw1avDlndDZuCXFyV
hKQnRxeRy1qFZRk6WAEvViMfvDLQQwdCUOQMX5xygbF5/rVh1Teyy2jDuJA4RuafNtelKG9ZCeDN
DNV1GuIaTxxLrdqyiDYk3lKPGf635yi8h+3j0KI0I22c9dGIwrYZOT9b06c9+Lvags6afnsuO+hU
5B+SuEman8RIdBqq/3KMjr0lHuoMMUXLzmU290NGjEmNwgef5hqd+YORwTXwAvvDVjU+ecsALReY
1jI0vZNJfHDO/GWtIjj7SH4OIh0ejAkLXyQ0pu1QxjPP/oQbsO1ibYlTJN8MIWEJfZrfQ4hgburh
5EdGjgZvvFIW0wPHDl/iaxQonFWWYT+tO3MOlq0vAI/lW2QZ+1GFV6JhQOzRi8gM0lbp6aWc/sen
onS+6mm4sMEbUKUSDhcfMSSXC/ZODUFQs8lsfFpErg2sVzBvpjGW7qzBsKmsnXTavQExqSuGO22c
jIsOLZApyC6ukh1cCofi3foyM2vOIGyeNCKB6HNlXAz43AiLKCSip9onJpBZGj23N9NuW2IA5rO9
T/B62warBo5yYMfsLclNXsHlizjXV/W2sY29q3Iu5QCS17khXnM3wVo3YFcytS8yrgiHzN5biMrs
/ea2l3wvdtIv8UFlG3dqwNXShEzTYq1pKRM0Cz+fWYEEIdt5RYeBia3Dx6zQLCN84gx7SNv0ge//
1nuv8UuuIvoFtGlp+pN2ju+QZZUTfQ3NcNuY3pfI2yd/bO6YQkAhTTWiX72WuTPuMhmyHLCNWb3D
HFXDc+3a4I30mGiQrpgkS36dqbMXWkchjXdS28EslejE5mlW2UYIX3IfWFgp9mpwj4qgJ2vcehxB
ZFfAHKk4zrRnq0u+axMnNizrYVsBaiZLOIzrr9JrngIR0Y0uqytpb4yQKyfn9Bx+3a6w1cUAUALv
bM/wZN35CZI6nXjLiEKVUOl87cw2F04+n575xUDTX8dTQIhKiXLJsD/yIrrBLBwfYAgdBmc6G8ov
BIAwCvfi5AIKzEpZbNvR0dfI5hyqC4iNpbs1+iE6Na2Qm6iRt/jA1rpTcfhn9qFmURq1UsMoD3qg
CGTLGR4jWfoVQ1zDtNDuLWIqVyE4Rduli0N5yyLMjdba2GOBiIMjnY3l0JTzdTAx1oNX3seivrY6
azUAdWAzklWPj3bl0y1f1vT8XIC5C8m4fJmMMPQ8KzulrryJYN0uzEEwsRoYYgxFSrMq30oCc9e9
uGon3YDarDa4JsCrZRRlotlVJaiPjp5wUkLeaYeS9ObpIoFfvQxjSbabaA8RwdRhpCNUR3FkAGBc
w695Slgs5gN+F9VQArQRHDiKfgAQnxEDPUnsNlKoOWpwNN/cVl6RhrYrgpzgG4N6N29xh1BXa8sy
r2Bt99dtZL0Lm0RCzppDMif2mt8BGofKdiBWquDLG9s3ml+29B+ZoGyHMmJWkh0tFqVxRBkxROaV
lw5XcY+kuu9Qexh7EeUkFdMecAv3ejAxw9GeqrdC6ge4MqDNavOpGeDdSBqmTgFmpVXpMigJGJ2s
u9BKb23OKRvf67ZZPW0DYRxCruS2ny47IkkOLsikNKUbiQUuxSJhysFaIaPkLz+i2BHoYhp4xnpb
7JMKVLUyNh5hrYxQiFItByQAWn6yh/ozTNVn1jCrSKeFIW9z2XUcNCNWmOoZ3f3nnIHQqWodQjq3
9FxsdW1gXjYCMpSs2l3iEjJWegYGMppn2pVVTfex4z2m3rDTTWuPKVOutNY8Jb0242XR6HRcEJ0G
r+3pGy31WuqCC0ZTL1Vgbxxiilq9f0eyfp1n77Y1Aw6yPU3dGyxhJt9f9TSFwaoGfYDVyXgIKsL1
ZPASd0jbmXSeNDAJC4R2HcLZ4eQU/h1eKxrchf+g1+rUhdXVGeX/v6kH/yb1wKAxef6kfkIuVm/t
2z++yjZpx8u3griE/5u/vb8Vb3+NPfh5yH+lHvj2P/2AhAI3gBU6q0R/Uw98/5+2Z5iWZ/ggkPnp
/8c//jv1wPmnrhORgkjWsl3XC7x/pR5Y+j+ZLFtB4LhUiroVGP8/qQfGH5kHNk/jW/NmsJuaujVv
g/h4u03KqPk//2H8Z2oI024sW9vRNwk2pj+kS2sKGFj31U4ACcZUtkM6p+MVnE8djAaBsIbZv4lj
+dvNIMjeC9ga3TfNPzZjMpp6VJNC3yJwJpNa4x9Z3b970AwD3AiRBEqRgHZcd8Adlq2uAW8wMdT9
5au7/glS+QeDvOsqKdv5/f2ZT8KngRXWIvvBCjzXdvjq//pp+LaRkvdthTu9BhIVoiRdj4Zm7rVw
aSlv3/fVc+aG18SSPOeMEFl5tEthzJSWstRg/SkWrkkp1/9ms2x7jqP5a/BL4HhACw1Q4rZvWPB6
/ueGUW7itIOFufMUJ6UCoBK+S3kFwcQ/FThfF8NgDys6BvByJ5OL/jgYZDmatlhIcoOZwLvgKDHb
b8OOfraoyFUZ8vrkeSj4Q/+EEmzaIXa4RgVon8Z//ciFxxnP6cHyjj5Os75yZgnYcEXoEOkM2v9j
77yWI1W7LftEnMCbW0jSO9mUdENIVRLee56+B6h6q3r3f7qj7zt2BBtIMpNK4b615hxzvHllCuyD
4CRCKYT85GPDxF0hfgqlqe/VO81HROGDEh76zTgrM4SpF3a+lH1ZnjlQoaEizmXZrZt6a5TJCVpw
7eoiJqmuipuTmNa/uwEs0tRjSRTb7CRG04OZEzcmjL88v6G4HeXroXHhfnsd6BPTIBM0HruDjx3U
dHPYVU6jp8q6FMqzEf2G/Iy2tg/otEL955EComiZjIeMxCbKG/DZ21Z3a+tATcaJyO8+JqKqryUr
ApVsMHwze8yhcbSrgmyld3UyQ03UNdpJmt47M5C2ScRuxenXWIrpTiiACimB9dnMf5A517YPb6mm
j5uhaeEO+x1jMNAJ8QwL62t1b6GBJhTH3PQd5tpyDD+zlKfIwdCxr5dfhDNfCQK/lgoPcqon20NX
3kUPWVJ+0C6onLrLQFPk3DsomF1i5B/TDNsdOh6pfQ0Ym0KpxOAWgeFiQ4eNmzcwWobHKn1I+TqR
2mtkMcNMS3uQFJ2MNykirB6nh99VoIPp8mhp/2TKSLqEsWxdAQTIvhjKD10C1mFcpcl4841JWBca
FXQB2zWxIwkimoHMMEW8a4bmbMTJJ35r1W5SgF1VCqy2VpAhin0XrDLjVSoeQgnZF3W48BKJHz4Q
RCfWqGSRJx/Ah0jFQUTC1X8O1Gm1YqYW1tZsqMUjExUARKl50Y/IhlM7Sjxh+K1yVaHyQXmgOW+O
wYakTjQLqf5r9CXMfZGEO3rsvxJdVp1Ympm9LcljCGQBbrY8t0q0stdK6BurSC20U+aR0Rz33ios
Ge4UklxtrUTZg9EkaXu23gkaE4pUGjqjeVaM+r8naRNoqzIKKbbOLwh4n8cwmdwlk7IYgovu17BN
fB4Ql1VELNOiWJaXSdNmT5IlM4z6Z5NlLp7DLpd3/LywrPtZXOYqbZiIKtS27ezCzChbTU4/qESW
QIda1iHWzPbLnDqTVNUxueH2AF7WzNayPlRzGs7zm5cNCfvAdlAZ+mp5eZlQbwJ4uMxyyPDgwk9a
OXSmM6AOvPF75fd02Sq0YoDDPU9Dy2I1f9Eyt0wmvTWp/C9v/WtPRlEE5UCaRFOLtJxKAArL5j/7
ZvoCaK3v71nWjsvOLx9PzZwdW2bLZXe5hKBvZdyh6glt/8j6bHnitGuBw1PwpQ+gSIotq5w8vtaM
ToX+sQl8c43C6UqHdNP3Ioo1VIDVUPX7AHdUqNa/0/bSAUN41gFZZ6m+z/qsuzPK6Rk77Vcz9Htk
53gyNPR+XhGgOEE6tFWmerI5L8QdAClwF75vnpOq2nqif68KuuxqIQJ3QBT3lDbBqSgXLxYtcMvN
neybdCOwE1CFd402UCBjVeoqmEU8Gl7MjWSq5yAbvWOWvUmieRoKkzJSxAiP6zflK6v4bDqDJHW9
2mYEc1PHQK4fahHyJ1F6sDLwjXlXnIXBC/ZQJHZqN06PspLD66x/1cboTqEqu1XWg1DTcuzPfnmX
TRRMBuLxVnA4WwB99HKo62kAAUYBiU7hr8YpWREat/NIKeZyINYUfy0gOAm9ORpWTgXzzTXCVOby
O10YqX+WnL+vZXvRAwJ6QkGZ1s3v2PD1ox7qpOHpWbSSYQW5tIC5adH9akG/oKmlIl637bqkhC02
6xRvim0VIYrUfHgadZiESiZX647WMzWzQz0E2tWY/G0vg+CVGTWtw/Z31aef6jR9dGL1pAlVdi90
RrmVBWuLOzyzfQIALvhD6G/7MNpEAucO6hfPexYAK4q5tFbhk42JU8bdez2AkzCqlgAkA3Q0dRha
XqRrBzHdREuc4yq5ANBIA0YDQIIBtjDR900pkttlN6OsW8CTV3MhsUhGjk4p+AI0i8tdOmhV+Vsy
i349+qY7Y+qH4CWkPLWSDdRKRtnuabi7KJ0VlN/vWRfKB8nUGMkk5bAVcuFBahnYdWq6USTCATJJ
/5DT8lMfBpk6XVm6DFSoOFhJs8qLg6ST3m4C2KEte54EhQop+HwIFojJhqoAVI5AR+QIkEtlXRvK
Toog/2nyMU5GnCD5VkRzs+LAvuhyMK5Fn+dNVfeLrZyvKaMeyhbGuD8GSJebWLjmPM1QEfkkQ8m0
Y8+f1pGHL7Dp38JcnFAWkQDtB3dJmP7iFN91mo7Iy0hdo9BQBaUr2vZPXgO6g/rSo87Qrbs3Vc01
B5ouHrGnQiW/V12xVYKMolFB1Tc0gxclBAEpmnTggb2iub4QbUeNp8NgI3ODGjwntkrT6QQ5OYaV
fxVnuoo23ePWuh/T7qWHGOIYwDQPAemgQudDUdSvPPntYs2vnWnIt0II6AnTxn0lqdAw51G0MClf
lkmVA1TwkFPszODnu12B7iIV34aSCl1A2ISaIYql0d/YKaISuwy5i8XhQ28xRrTAEq3aTWac0GZf
Bkgk3KEwULYD2CgfYdmwQ/ywl1PzahrltdYRWA7Qfnlweh28/iSqxnMFtgNnPcehsC9N1H9TP16H
0OeHHs07coNcTeoec7MDOzCXuSsflCIl8nvDo77kBQEqFqAug4EwkAJxvaIVuy2M7oaoS4MNSXg4
qihOjoQiZLluMtwUeIaOOt1Hg6gyvQsRE45HvRnQLwviMUso6Exde6ime3kKZNeUe/qbXvFWKNgp
WlV6JrIJG5GqPBrTwZxVMaEXnES6T2Okf5qD+D4OTix4T/AR97FazcFpNgbaBxJJ4JtG45GQut9Z
n97yAouxGG6tw9girNdTA+ESOoOzgfUM0jzutHNSAvkJs5HR1PzKsu77ZSnReZaC2hDnxWPJTQZC
mvyybOUVaeUWsM6ckds//Gmz3chz9EIjmw3/GEqHUZxmZ0Kzx6M8qPYUpOOZwqvbyELqJmVSovmy
ZvULFsOQptgql+mKGKWFQA4kA5LzyvFM8cvYdqByjwriVzcIs/tKRZ9b1MZJaWTj1Es86eX47YiV
wyZXJLKjT9zSgOMNJ0l4DA2Df+G8J5SdJlevPeA+yFKcuBNj10Ka2qNUWBWtRmcz/PKbKbsMSs4E
hbutdt17HxCCIZM+wB9+LHABDN6pNUa8jPy9J/6f5wb/6iY9WYX8KVt94AjQ74VCWSUIOBgieceo
GcwdkT5Xsg/0TZaRp6ph65Cn9mymcegiOPoSBP0SYw3ZT41/6WVF4abXKGcCZvCtJ8kJdBniR3nK
d2Ku7+QcsmKvVScVmQoid/FOS2RxZ6R1eizGdBWYQs17DSQs8x8RhHC09gELIT5EAzfWEhnbJfr3
Qut2Y2W4fhoSAU2ptlVLa9eUBfpE3DpnClN95sVn/I3lVhrLjzD394qKTtyK+nhvDdM9sLfxTG9C
3WM32yNE+gp09pFcdaXu+JqUIyuetPwMvOcE9WZ+BNduZcZ1X6vFLVpyLMnGq6nxV8FoVzD2G7uz
DA8HMMKW+9JIAHt2Qefm7fD7VI4KHG5FlKzGvZ9qlYQRG3hEebDGYJeRUX1O5okl959EFKjrVORA
16fnxBpTWwOq5zMYanhyUck7AFXsNUixwg/LH/otmqr4aIDeSROx2Hny9NvMh6tmfeggDhXofcuk
m+eE3BglZ5mtW2mSnOUlxW9NblKM6IJyX9DU3C9zEcCMxP5ZXlaqBRQWe5nFYMnrDOT/bP8fV9aq
tYoVrAxZS25oE/Br6/VYwkVlLpSj6r9fXDah4/pn45/3Lm/7WfzXR5kqqrUhwQaxfNHyAVy/Nfzi
O08Qq70gWjTF5rmfyX+7zsygitj/6X0lF/6QrOKVp07F9xbLZoYcgSf7+WiAm/X3N31/1s9XheR7
/9kSfEvqdequxGghGtDI5t3763VfnXWuy9qYIIQ/e7QsL5/XtribzFFGCls1IDvn74xLjQv1Mpt0
9S7x5adkEnkqABmPwzjhwVNBIanRNIAhfMHnScoQOSC0VYpkF/nkwWQxjuzMML1V2SaNG/vpNYho
RAxI34Eskw0FRhfrZL6q1BzPSgsxVm3Sel3S9ziBR6nWQlBT758XQcgmp1DAPCUE2rDuAUUcpVp5
jlB4bSaFoXSiweBUkzl2B2nINswqaUfiqXI0cLNNYvUAI6kP1Gjb0q49RkGYHAtYDg7SJciygY5c
tO52ZiVeIgNGEI9FY3Uc2b1ZIxmsR2TszZQfx27/xEB8OnaZQBrlPGdWMg8JucWddl6U5kmm4Hbg
4WFXl+GfzfxJAmeoj6TpShIuDqi2BXsyaa9hqmcnwsxiexoZE9SxiJJd8VZmM0muCN+wUvQZU+n5
R6Ki/aNE7QKko7aLylICQKfqK/TcgnCSGansfcwOB5niNTc2fiM+kOE8txcg2UeuplSk/fSxlDWD
6zJbVL7QH2OhR58U+wh7E33uRRYpw/SECsMQPhtyVeBNpe9J8gy9EDX7BdxTXnttQR+1JmcrUA/p
JGoHoWu2XsnIcEpwL+RWlG5gw7575ZCvmyh8qSw93IABEI9iYorHZW6ZKOQLHy1NnBw5gRAVYYig
9iMo/Am6KcZ4smxVjFa2pjIzk3As7VCmmX7QFAnJqGmsRglIJcP5I93YuevW0ENkqZ2PFMYX1ClV
QkB+1gUGpRVkdnXX3xcEoMA9T1VCmth8mTO7nghPDVE9rfaRB8fm2PatvtXSSSGzs1E2cRTdJgsN
yQrfeUxihzG/tLyu94VyNGmABwkPfeBJqdn2ri/m004rGFGOOb4jIJI4ltDKDJwkR1lMQdrPc4mP
gxEYAG6RtKAjdSRKr96GrSaUK0UTMtCC5Q1tNiErtJblsh9tLe7ioy4nMbzM5pXgSksdpPWy1hfG
aqUrKRWe3IyA5/zPLZfNl4lhHiK9faQeHa/bkUwRpUtJBCA1nqdp/lhBCuLZnH/DZj7olwmY/xzb
v1Rwby0YCILYn0Ahfk/Is4Astix/z9LOhVBGLIjdCtPz8kI7vyWPWvDzf224zC6ftry+LBqY/20l
VqTvr/l54edbl3U/i/B4lJXa8sj7s+7nSwulTvdje1Mis4F/FoSkAfyz64WvMwRQZyDaP/v3840/
u1cue550VM48egHO8krPAYcDTtz8bLfM/Wv3/rW4bPKv3fj5Cbom/IUN4kSkRrrxVeIgB6SkglbE
DzG+Y6jk2KcrLO8q2dHXnILzVimUFwLHhXNUyZnjU/lxeUoPHeJmtJOFbKg3ENF4uUXo6/BLhFQP
DQyJDNrZdpVpCfznRJaPFB+JtcKcwlN9MDbTxY9utSFuEmoWrlzFv2Sec11TtywuUox01dyEF8TZ
iTeEyAxRIehGq4M3M9uEOQxOc6pNt++Haa+GMrKmZo4JkiW8x+arl43iSW+Tl4BxzYbqBsNRZUA5
ZBoyCeQTuqiax0HNisy1IBH7O/onSKxvqTiaty54B6G+LqpBwmRB+kZXbYWqI82R62zThC3UF8rc
k9lVLtzV10Dgtjz1WDHUkkJS3yq/6Aj+ittE3c2VDrR8GFOaITo3avdae+Y11UR9LahY+tGWRNKN
cZp2SMbEnfhbYmEn4sLDJAi7F3loacJ3aQPrwdNE2cmjkSsR8R95QKoM9KwDz/2IS6AcTF7N0MlS
P7TCapxS7HcZp+C9nMfQu0cSVxu/ijeWSAh10deXoWJVljc91eDBkdQ63EwtGBa5Fj/6sn5rRE1a
o/xbIfhT1mHxMkWa/5DWMbp/tHwcJKe+5/ZPNuK1K+VwbVTDRSCivhsp6HAqq/tkO4HdZgiGxLPR
qzuRbPcqBrPQdkK29YgmOmgQ9okcQ5ZUbyIRWqKl6sfBHKcVlrCAAnSLeegt8nSYm91YPOKf3DeU
L3d5FxFjn3nEE5ICvA5ITyOHNNcvastwKU9VAHb1tO66QruXIn+dVXB7ulw/9UIvnTyYQ1GRKnvU
UnBcvMA8lGH/KdMp3jBRXJ6zxy2pvq1L7SyeaXvTxktlwa49jBTIQIQdDyS0kQPBjRkSu2IqEqGD
EW4dqB2y+3ES7ooxOLdm3+70LKXK0eqzlaSQt/kYfamBGV9ENceEzhFFpQ3LR9hvktFv15aAAY7m
s+a2Sf/BqM+OBn1yiR6Wd/R9dzEOze+23P9v+v5fmr70XGU6cP991P1T8x783fL984Y/PV9JtP5L
1MSfrHv1J+leUv9L1EUZdbBIvYBayT89X1X+L1GSdd3UsXZKlqTS4/uTdK8YtINpRHNy0RQ28bD/
v/R8Zc2c+5h/tRNFE+uFQmtZJOZKtnRlbjf+1fXNyzwMchp6J10ClJDEEMh5TDCL/V+zutEieu7C
lhHRMvvvDdRkg7/DaNd9DVrMyY3pGgYz+MXKG8pLNGD03nrucswSba7CmipDpMrCNTCIp61a81hV
Qr8nccZ0BWn6GnIhvGYjT+0MPsNNPcTROq8E3REI90KTRIGMDhXoO8M/p1A090DCucxOL6T9Qv3x
erKOVYqmcT9s5BTRe4ocDw2ZVG+oxsSrlIhUuw57sjmWfwkhdAihlllBys3pYZlVIdJ3B3PK+xXy
Wkb6NPD+vCFsk//5U/z1Mcu7/vqVlq2WlSIJMWE9SZsWEbPoGpMHghGDYveyzDLET9aqGjxq8wvL
qmXCE3IOwior/uM6tW+oAy8bJlAl/8yqQkecyfLO5aXl7T+Ly7qfr8mWNy7L/9vs//nbf3ZwmfPD
QtuNYTXsmr4q9uLCl5znunmyrPt5gSHHn3U/2/kazTp0LP/LW35eXt6yLAZJwjAq5MnkP20saTo2
2uWVvz7xe+3ydg2VITW7ef9CEPxTGXzv7L/26ef7ls/611cti8F8UJCQiDL/n39Pwf2MFtG8DABL
drICqWkxziLrbJmGcy+th+gE83GehZue7fW03Cd+lW+WVd8b4nqBTvnPJt+fsWz9vdH88s/iXy/H
C1ASbx8i22V22epfH7cs/vcvL1/x1176jedTTQ6R+9M3Ku1o7sfF884tW5ZLW83qBbosjUSI3LKc
z529ZaNl82VxEoJo398va5cVP5806Q29uWU5mT9+mft5Z7a0537eYwo4MNtUpmkcoMKaTUaNlMFy
0H5mycKr9ikVsP3y+pDBKy40pJr9jBqFa65w0zXUVS8I3SpW71JN03ZL7qBnkkCYhfUR75uAkkwY
twRsOQX11hnI7qX771k4MHQv+TXp0OTwuL5nl7VBYxzUyA82y9IyWd64bPez+NdHLiuXl5cNf963
rPPkOTY+yoJ16U8gGbo0/+jGkmherzpMba5wpUhQgWs8k3pJ82bOF/FlotQDF/V8ubTjxyv2EqAa
slKqhqoIHcfeCoe9anj6NptEBBOkHKnlY64lWD66f4i7unas0nrcEQib7gFPwiud534myzpy1Iq5
1NzhgOX3mCr8nKh8yXAQKuWGUIURqiHp26AqlY0f9MPe85kkOPnW4SQ9him5ynB3ahENh4fiWbvD
J4LwkTHHvgkrhZz5Mlwti2nFKAAoIyD8FizIEE/7SO4belWmlFOBjogQC4t8X8gQb42qtND1t+sm
LPud1D6jD39XzFZapzWdW3z9qPLqKnaAzXOHEBVvPUjTg4flB9aVuIUQU+8tkXRfxtB/5mqzUjEs
tY4yX6PNkLwCTa8BsWA44ITm4o3lCHzAMvuzMuzEi9IH03qYz6BlEmicrj+Ly1w18rCopLNbgRNp
mcQ47TdGJu1IJaDaGuiiuBf8Syk2wkavaHIKRc8pMKY1nhS/rh2BUJGsaq+y1fXfB6Iy/+V+Dr9l
bllXJhXU6E4l/8IQcaTkyYZ8kJrqARGcGkkVf3I5l+Xlle+wztGqxq2pJCs8+cOedM/5L6wUXPDI
3nTDZTkA9LMfSo+/Si93ILWMRnV5UiYUiZ6ZzTOwgO1xUof992xTbonJlXfBNK29vlL3fmWCWivg
SSFCts0gs6C4S+b3BGqn2lOo1dvIhMBWUwtTJnWFM7Kis6qAlRyo2a0MrAAYngeXZCvSmejp0DqS
xjvCGccHsOEKSa8Pw5sZbFr6CrkdZg5V7a3whZ7UVwiGckDGcCjGvxm/xFdwaIX/giGmGICgbMf2
xf2lFOcSv069ZWgiBm5HT9Q1IHrKdMH8wBmNLUrjcDr74pUOQan+br33Lp0/OoK+D0qEasuwap7J
ZK4EVwzeU+XYknoErWQ4tOY28ddIjSJrpecvhDel0yfm+AhTZxFgqF1r/g677IyKB/1Pe9hEhKw+
AX1UtZ2iHDr/ZnzqxW7UnghIyFuM1NsqOuX6c0B1MDniX4Dhk44HlZiZ4ESHoBC3JhQjUhA6Rw02
jMUm8PKFsqn5OefBDhccld3Cj4x+3toJgEImR/gayEU2SAbt25dqWKEU4RO94kI9Nc1ASzJePY7m
PWiVvr2lMKRa/1o0v2EfVnvzYNC6IQgTFFMIQBmP7CpLdoFAM9DcIp8h3M+P7xEkwPD0xLPf7XVz
W6c0s7bKe+9PmDA3Yrsv4p0cH9N615VOLpJNgh7KDvh9FQJm8EDbBL4gIAdaYOFHsRsAIY74Uj2b
wn7Aw/sVwXThee0indJ6JSRbT3P1wEW7nVsb+KTdc3SgS9pf/HAlPTWncKWYeK+cGJaMghdoN+q7
QdkUAfYrW6s+CS2aEsyBJ9rEUrgF16ZTypU/oolHai6Tc8TYUbTucmGV6xuTlL1pXxnXuD1E4b6b
OC8UJJc0Q+Ov3H9W65PPcXQorPn3Rsks+puIf5tuC18Q2AxtxTVM4DAdgn3h4zVyKUaq3WYqDtrX
QMkE3gTe/IEeGWXfvfSVV3dZvMMUr9AWKh1+JwH0LpFAHJ3YSEtzFwkuOZlkXurAoNHRveUtKZfk
ZKzzjBAjB46CZjlZBLvABWTfE51kHpCiS8NKPBb3mkBdmNCi/YRROFjVO4BFHj4WksryA2qnHplM
c4QyYNcVeRpA+W31OMWj7Q5vw1NQ4ZaTLDfR7hp51yNV67ojrAbytMHURpQ36P0mQAV2/XSgoix9
Rm+4V/QOAF5N43TVy/c9lU0sho+gWFThFQJCaFzCFxBhyrTRu72k8wTupK+Wsq85FXyQw9eCHqUY
3k8wRifazpy1VbQT6fb7AVTsNbIF8uqAQfbAG/1VR8MM7Ga8Z16CI090BfFIwjGqPpp0E/vYuaTH
1rzgda7wyVmU3x39d0Ga2xOpW5qrnAn3IAZ3JtEgC6l4gnQLdd2/osLRDTjflDPWs+ugcvIX0H4A
/imJK/pKLFd8Sg0TCLBqsuI3P3MwYxY/Kwd4mtscPk+zRg+HBJ3ABUIobbwfA+LZBJkM+T1u1zwx
cKLQVxzaF015KdstNo9m297Lvz3Fjastu0aOU4GTiqCfqtjMyqAapcFRRlCESd3xn4ob+jc1JPXj
kBxEclrIApEfMOLS5bG4FEv9seuPurgOPtrwPFkrIIfC+9wAKBsRsdGmDs94GeCIGJCIn7Jbeir3
wUV9FNxmug9CUp2RibwpyiWA3ZG39lwuoWMRrbpyoyQnaTgK6qnyDn6JTudpzGntYKQ5EIJML3nA
KH0X4kZTt5BiUfyNkBCv1g0ps/UrfwbMAcNrC1ziIcMsoO78u+kQ01fHKXKz4GKOG8iPfewC9sK+
QBxg9CKS6jLR2pftztrWCfc6qGsg4FBwYo6ycUoEx0J41ASnnR7VCSfEXc+gtH63xGNDskQHdcJW
NP7IOHQQmK39yhnhCOUPj23wOE5708Qb0zghLLjEBQ6atQ9+9NWPrx156YwnQc/dUnpWXXOSfRin
ZI2xIJLE5YgYv8x7otoTEre9oz5sO64s4b4gcrp874ujJBwo1fELETBWmTZE+ZDoXQwjgV0DaqMj
xbxkd7/J+orsCyIh9cCnxwcGNIjIlA59gR086k656e9zcvPk1dQQ7Y60z84YZ69AOuGwbj4kw843
QbWJ29UjnSbd0fcwZuxojdKzWv3SIqe4wcHTr7FLNu6dAiZlHa2yw3jVK1d587YNjDdQCS5HmuEC
6BV/Y6ONnn0iiR3xwTj3kcueSw4nQ3Aji9cDDAZd7km9mr+LLc7C02d1Q8yinSPwcHQDPQcPqsAR
y4LgCg45Tvf1anC8berwm9qBQ5trrd3/sj8pRf4ixW+1C0RbvirnbCtfRy4KPAA8gQPljMlu0U1U
bFzj1U27p+WPs4tiHn12D0iqzf+DBBUBTNU1DT/qcvTtsSldPQNEwlOC8zLa4DDSPNDQqIptf3CC
lcUjVL4iwNLv3R1MDlhBAarUt3pTXEJ3aGETbfz6nuHS7MOaKLqvRzfcU0N06FbJ+Hhg7KEO2SuG
QxDHByQvh+wuGWfgWrrtVEBzbwC7lOPo+luEAihMfonPEiIe8L7vPqcB1v47bZveiU/+Pj5BBoai
kOqOF53xyOZP+SZirzbhnfmKIpnXJICZsImc6cNgr124XPBTg3xHuo9PWZ3HNvLn+W2xwd7hh8c3
Z/Cz30TOMMpEjJ6epEeZUMYH+RnG2Cpbd1cN2pTdXeOD7iiYAO11azkqP5qjHZVjfe6u1c7bvJFU
RsfzWJ6VNZFY/hZCyRFs+InTG55rDEn0OHR29dh43DNsWB2TPWYPbIEew2akc6Q2/NrstI5/OGqK
vbd/q9+HY3oeEKTY5oanj6O8z44Azac17WEndgQ3WSFXtFs7OnkOVogVbJlTssY04UTXZqebTvEY
n4tH4SW8H1bte/RI0P0j9rev8rl3i51m0zXGvfPq3yBQQSh/RPsMvkuLVkzTxq5W0pq7xo0rGYcO
vzDIaFoHPCAi/55Dc+z+Ot1XRzNwil18FrYIoo/aY7ECFuZkG+uaOdTbXwXe26yCE/i46bV1ZId4
ZYcrFAmQELxeBWULAYSby2vKv2rjb3go2SUHDofn6LE59l/x2dx0x/I94amHyteL+PWSnsP70fW+
gtfsNxEl/BJcY7QDwbcn4HdzjutD9tCeMtlZt2/iU3hHOBOydw4rTqrQfhQ/M2yqjjg44xO+2MF+
tD7aN1JhVTc+lHfp1nxXn6pX2HbA4Xlmea9eo1+q058Rxg8P8SE+yE+6013LO/WJGB6HH3Ujn5g6
0wrhqP1RAIPbQP12MnI4bO1obHWHrPGX+aDbCjeMrVzesEFwhSvfgOW3J7A8rBzs9I7e7oVb4r78
5FjNn+gK7aZDtK6fpoPPNaa5oV7NT9yd4s/luG9uyBNga3N34SxaDYeUv1e0op3f6MCkHHqWBdwi
MuIZk342UIVvvMbJFLYrXTqYjFH4aVCVcsPiZxJsqGPDx/QRPeAyiWK8vDYZcpJoq+NGw3AMvuJJ
+BBPXJd1R1sPmFE4dbOrvve3w27gDzKeh9/VK2zH2lbobdjZI85R5Rf0ttHJn4XLtJbW/jbnjhRJ
27qyxedeeYHKsvN34W5wuRd3hBS6yl44KXCOQte4Tz/h02o1iuHf6HlK305lbpnDNb6Rrapb6+Bu
vBc3xmU6tuNdfKoIVbK1IeZcEV8x7rrd1rt+hnc9PzUCYLj/UA54VN5Hl/Buug3LBXC5SoAU4KJC
hlf9lH/62KRt/uXaR8sbYXQRIc31g9vgR3/SuRA8N7tsNewkhmrvzaXcWx8pmBKILfdAxcx35qrX
4EU7Yvke5r2ejn7k1Pddg9Eeb6PdPRg38am64DOPp016Nz8fvEkf5Ru7iNEQhGb52Y3H6cYNsfuY
+DNGtpDNF2MubDwi9KeayxLNNlsG27sf3Q8AHiAY7OFeOcNpstFaOoHju9WFaym3ybcpPfXjBorq
hUteculP/K7xFs+LKxxabBYXeR9whvII5Ehv4g4diX60XHPHiY93x3Jgv62y7cDlRt9YF3EjnnNY
zivt0b9V62I1Uq+CgcnJ628/ghU6L0Bq3NOGO/3Y2fTjnejCfg+lK3GRpK+7ZjR2w8nvfxi/p9cG
OPBv6VW7mNy7o7V1zm7FQd81h6B2rHs5IoTEbSOXW5p85XGQOgwH7dOwVbg8V7veIcXrID2Ym3LD
EyqfvLmaK+2eZ4r+05z/9ViNDsSPbtvPjuvENt3iwXSkbbSOHsK7+E47wJ++X1fgyG8yh0CM0HQl
P3WcmXecs94ztUX+gOqngskYRd/z+D6+F9fqMb5Pz80x4yqIIOMSPBoP0qVKnGnn7ck7PJt3okuw
9OtHtBLuh0PH6axs5/90JJ3ExVeO/iy/J1d6aVFh9zOS3G4QbrzAd1dCO+YRygHJ/GIGJ+404nPt
IbRY81y8RxrqhhtCZYsd44W7aC2deczkqJWfLCLf11yn8343PPp7dWdNQJex1LmT8SmOc+T5XYzv
x7qQ72s8No/EMfp7neOo4ozN760bO/EBh8huo6hbt0u1lRRvW5cNhbER46Ol7CbMhcgcGtD35Htd
TVcclyG1AupP5txQWOakuUS1zH1Xo0ySHPI+umMUQhFKncvJy2SpRP0sLnP+2Ju2PLsxlirUsj+m
mOzpOher3pAe4P8PuwCrben1xU4BJywRRb4DZA3bNDzUwltHMUea4yGTzkWjHm5H0uD3Jmf1vPuh
AHPEiJF7i/5Fpia/qRKfAfA8Yeiii4K+80uipqq5lLfMgVgBskyQjIyOfF9Hc1Uf1iZ9haqeJTvz
bNwQnYzegctlMsdfEbMghyYVTPPJNyuYRD7ooj7L7nPUjjgcFAa802zCGZXyWqnUBkOdioM0rxr6
oNsHgUTi6Bh/SI1O9QV3XRTwRF0MPg2qYZgfylPEOclpLHQeg+Y9pqpFR0CMRDzPcYhszSvCzTDl
ZySoXHBL4UKNdltBQefCyT4pvgLRIb8NnWGQNAtmSrPmrC5jbo8ss+2gU9IIVVxwS0l3qfEudd1l
zlg6dH1ZItPz002kUP5eJuPcv5MxuHwvLusKoQ2RDUGsy0Z69a3UV/um1Kp9N0+WxWUiwpV2up4R
2FIHXSaFIJQyoYvURXUPommL532py37XauWZpCaXIdM+0EknLhIsToZCxXOuDI//zGmtT+1zXrdM
/rW4bLe8LRYK2igkPrxJZk6hu/6MxRr+gAkZ/n+wd17LjRvbGn6V8wJwAY3QwK2YkyQqjTQ3qNHM
GDlnPP35AHqbGtnernN/qlQodEBTJEF091p/kDwAIqzBFJV5ptayg1YLsXdKsKo576snSLkfHICK
aKYifwYZIXF3XYOqqGjw1SwMouL5lLXpKzJ781lkIxmQ+tEyHPv7TLVSQI0FUcakaGR7wEbgrkHX
HloItlLopBR73MrBm9oWCDa7IQ8/leYGRwUwFnjE7D9UztddyvMpPAYnlUhNjsRccThmWiGIDCSD
+HGF1A65sfl8rp4P0Kf4bU+Ha/HaWlQuEdc23szdrvWXUfSmLMeJgPXHxVaXnu1G1lhhICvZqqhs
tINqngLEVcYbgUQKUQaIJb1h8fHyG5zd1hSjxYhc69+y2Cw3QDN217b5DH7R9AyaJHTnC1COwdht
bpoPBVKpcEPQYcN4uhU4K9B/vojodT0utDmNOL0eCpb0/GxMdynPF8yXzoP+reHcpefcfh30es1l
+OvLX7r3ppeuy7J9/HTJ/IKdBCvdlcS0r8Nc+33+zz6U53/i80tdy4WJaItwsIC8uvBdTj+/uw+2
fO71M/7wSpfTeejLG3Qa9pkW3ITL1zEP+I+fyfxmMAD4z5f34XO9vs9Pb2Z+rb/8B9eXGL+OtfFM
mu6tmpIaOJom+3FycZwPn+o+Ff+uCzkA4lqfhtHmpNW1+3x27TMPm82OkNc+1+a/q/v8MvMQn4a9
9JH6+FCTb1vP9EJ7TsB6kOk2Bbp5FzbiNN/OrZ+KHwiIc8uFrDhzKi+nc21GrEnYJmZj0wf4aYi5
OB8+MSY//Df/eN38StfWfxxm7nd9pfmKa10/ZcFmQM3/Y4/+BXskkIYCFPTP2KPbn93/7H+W1c/h
IwLpj8v+QCBJ/TdHFehGoGKom+gqXFUnpPmbiUWCcZWj+ENzwtB+05GhkLYwHSElhi1X/JH9G+g9
qaq0qIamatb/BX+kCclQH/FHBqKoyFvYGj4pNGq2+iv+SBRlipStWW6rHqVrH33Xsa4gtTlsXsKy
RH7VY4eclnq9KhJ0qkto2EqQJPsqwXcpcosnz8GuwMPkC3UmElcV8gBBxz47Kkki9HblLMI4YxeP
ITsRcOurASPv4AbqbYlJz1obRh2tGWunqRXK/o6Vb/RX/FwwWa0ymJmJQfAjacjy1G1CyB8XCF0Q
AnQCfXgsvrla+F7aWXiuDBGtjErepiCSjlkZvYiMeFinOMUhrlpYd5WTL2LEwNd+pxibJs7v7bSG
HNPGT3Y+ngazrTZl72FJFAPtVNUXUO8K8pEOuNR++B2KwRISXVOwVxSsOIkXGPvaIJpRNITivT65
w43AfWpS47vShV8L3ckQfbKJlYTAHoo629Ux0WsFvz9g13t8TSet9CBcnEpoB5nQw1NYIiRUqWW1
tKuM6FmfJeshA8uIxeFTOGpyXRhRsjJZorpGMS4dL0w2pYcdfVMm27TbIDCUbkTHyLkVdyjSILs8
BOgHZ5m6bxXv1cvZHFal8wQWFwMO+YT31nCToGSZ+KxYCEMrqR9srLxcJ40h8QzT2PlmhJZD4ACA
4oDcdNhwg+lchJqgVCLL709UIcehmg9xWbagj2O0K5dFJb4aAUFpHBJRjA63dQc5tSlqzOzrulnY
cQWkorupZQ8DIWdwbAsOsW691bhXbBBWyLo6e8jUgM8taXUi1m2NdhsONECBb6zpis6Syip0Eeay
kVAhukMd5pTsE8zqvq4HVIH4OEqHXF3VK8GiNbzlWL4gK8SX4u+Gmv9T1zMbOyZjOzbjS+qzcDTH
eGWHEhm/QZaPNUr0XeCeUFSwjmj2HrtOywDfig6fCqA5OlLNxFe7vYh6ZBhwURhaPt42eRayf3BK
LAPCIWfPHu0H24mJ3mv1CgYKHy03XaDpRzZ2wQq1E8Qn7GVj7jN/fBE9txo24xvu4X4toNstILjV
I0n2JKxX3ljsdB+Tmd6xQVYk43osiKxrpBelFixFVmEwRrDF6nTlbgii13S8ywybTEsBlEbW8a1u
4hltVhIuMELBkGTx7cNqbOW33btlveah1j42yhdTw/KELxUkdwNQp7DIdJWhfexrPqRo9F+bKsRU
pyM9XQ7o6hl6FiKfQNYBE5EXvKPW0qusDWJXhE+AFhKQTE0M4MpHj1vhaENmXKi1jQxaWJ6Fqy6S
Ejt1lALPWTl5hAgXewEsCG9kUo+nOCa7DvJiCWYx37glkmQACrQAcePMzeBCFNaiy7l5khX8xn6h
oI+xLZP8qLhYe7e+vYj13lkMCc7hdWNhy+nA74+X+Od81WrzjNo0gYUyfpy0S3H71NCKvB9wDlrk
dlo92uQc5FASI5ItkrINaS6br3SpVs1PK0MpKrRVbhaTbrXozHWkWM7GJac49t1TDEeRPA+BQTee
4jqBw2Ox0m+wj0830OfOvezQIE47Z9Em8XvQQlSCX/gj8zAHRSL7KcLm+cY1sQkdVb7esOwIS45x
s5TY/hBH7ZW1yf5BwWXR+B0WTQB8g+8ZJfgtMjT7UaKIaAZOfBzqSl/kEnaALdvHGMuDm1ifTNxL
FPTjzH5RrI5b1NbGMzrFXaew2YueAeLbS01pd3pCGgK6lrpK5cYrsp92lm5xUjMPQlWQVgvelT7B
+8cnyYfv3M7CfPYGpPt7WSnYAXjrrg1Q6pfk3VQQawiH8AMqRXQHEx/ZMZ88XtvDFTMbex0F/SEu
YYlbU6fes4n4p+nWGxPsRAuUYyDjoFKNQK7ZhcYq3KLjkn5FY6kiT9yQth+IacawoGwcndadPhwd
nVshzVbKLnUnKH5g2CiRF80p0hwYq0Qruw6bcCPL3XWTgufKgi7E+AvURRd4P0MF/fxmeqgGPzy/
PXk5esLKBPVhP7fC4pU8nJIMy84KgBX0xqZukR2LPKLehkI+Ns2820jVUdVNES+wAvv3QCoQMDIB
QiC13qpctY6FVok1Un6ksHRgFn1AjtVIqlWZ6NHNYMXa0Q1Gf9HobbxORF3cC+JauOUoW6/Mz2hY
5neyVQLo2N7GrxLYGQJrbGeU575R211H49H22E5rZXQuq1xOPG9AYwpqpnhcnltktxw9LA7g2aI1
hgQ/ekXfe4pwTwOSpBvEHH8fRWgeXVB761SAjRAosJyKCszfGPFoQo9vk+IQyw2Hw2JhN4cq699U
zxnW8GWn22Cb+OSme9hYSYs0vTHNW42N4nJY3RpDD6fLpR8qGitP7hWFNJafWbc+OCOMqqG9uv47
sz2CodNweFM+9uW3Vi0n40Fkh8E8QUlRUYRtoIosZBY8OGMd7b0GKRqv3LA04w0H/nNVlKhb1gnm
Q6rSIXvKjxGmx02b12JZYorVQ+ZYmjYyepExbo2WQFPY42jWa2+x8JyNFTu36NDizFO+iEqRi84h
VTt4ILFLHjUqw3IXw/cL+tsmVcetZrnfbWNmqNvBQu9g0qQdggGaIbGZh6udyBAQTBs81IoNnQtz
k15uYFQJoLUBsEHH/DYK+4lpCHxZjRbLYHcBCf2+X9lGSqoE8sMyKrCzwAMDCn6l/c7EbGiYFoXN
oKxLq7lNSEEMFQT6oK4FCdTyTdcBcGA/hnRDfqy0aFgbNuzwcdDe8QP9khmOAKS0mKcyJBhQJiC+
rOQskMwOn5ye2VxqMbIhqtikuuXuNR/YBjIuEGHgS8IzWQfhWxWouA2FMNZq0uyOUd3qAyYsnQOK
xeDDBcOD+MmYKbib5saXXGlDAKP4fQU28NDevivHujxlmonLjdirvo9hTxezNiFAzINhhZFBs4rz
HRlxyygVyEzqgbkwWISWh24uIZGjMlh8oQ2KKKpVIFhpO92OSbG8Qd80uysriO3xODgPg11/t0fj
0cI/+14DIVBWof2QpI9ZjUyKJYLqEGlBd+hyH2FM85gxNyfMjQ+oKpKjx8JwW6qxvkGwKFBDcpaB
DO5zA5EPLxp5onqIpJf5Ulhu91TaOn6Qhf4jdNPxMYJ72lfqY9Pvw8prn+ZDl4fPQz+EtzC6cMjo
kVdmwiXB4xXImKsCqY3RVTfAZrIFHmxL02Kk2sjTM5T9hYnGN+AmWEOdDvQa9WB95+Y1Dt5E13aG
6T4xJWa3GILjPdLiduibvXxSPSF3kYEds43iAZZmtdzprjBPdTG+WT1ANix0lVXVdNoDa2WkKBLz
STUH8wkDKrz0tOp8qXKAMaSdCrBgmNyxauMp8vhxVEXWbjM/VZdVV4jNoCjDSo/Jkzd+jTKvws9X
i5HlMBPegt8b35GuB0XY8eWKWuFdfK9yxyQKLfAmU/EbIjgU3DoJfEloOa0cj1G1D0bgeBZWuYtO
jZaNZ2LOWRC3UHe2zEbcs8gIHQvbtx80/EShLrbPcQyHLdNLHFFzbd0L4zzI6A4DTnehjMoenGe4
SD3N21bw+WET10+6Yy6coqpeIMHKRRnBKnLaVdfgujY22N24afASe0O5NQQwFIxv/C1THL6kHfnE
INO+dCqUaL8rNrFgB+A22asVoU8PL3ZJ8Fvg8b0px4GcFtDJsCkI+KFzWmx6Zq2d5qTPZJv7DZKr
fAQYMjekX3CQudFYLsCZFSgepPo5hb6UoA6NbUmrLhsmO6Rsb1TDbsm/YNTiByiohQYYNUSHnpI+
jbElLQHc1Fhfmag5l4Ez7AuhvceTTyFUUYRvdIhtsWUcGn43dWr3mC+N+RqMh4H9YjGJeo1j+Bo0
AOXQQiPFltfFygtwFujJ1Q89mMawg8Wl9u2P8CvuZcmZtQjsAG5mO0LeS3+y8H87SEmGvp5WKK2C
O42QTylCbHfFmG5M33xncY7qwUh6Hc/BfeR071WU62ceN4eysHxsBDt9YdmkMp3JyobdVK9ZuJHr
QgedI2pYMuwrZfR74ncIy1v8BKwiwutYbIQ57GzWJjcwkdkc6/ZP0+K3obKbTKpeLKsi39oKZMWk
wwddTba94KdL4izwdaiwr55pnHQvQKDYsgCWVOVOwxx+WbKKW5pp+Gj62qud840kUWSt2gQwmA1g
zW29E5o2LBfb+NHN2qNSul9ti81K0FePLdJny2qof3jMu9gf2Ysa68RFK8WrXbBBjXLkd8c+n3ix
frQNWvl1yFt2sb1odthdjivT8O4tpcb0KE5wt0OrdhFY7CJmvrZgIcG78wBdiLA5BuiIeJ0id5W9
jj1PfyhYmzAN4jyGDsXCwQk097K1qMZ2g8oNaoeo/+X+Dyk7c1Pjmoohj+i3oWW0UExx+NMspm53
8mlJ6lS9WfQx2zTDZ3ubSWwCnQ4ZrsZ9jjxkJtuo3OF3L9lBdc6hRBpz0iFmRakMT+1ob1wVALTt
SG3rgpjscgcwuZcfMZOo77rMeLMBL1mBL24N5Ey2UebdDXGs7KqqhmrYtAvLGuTSgNyNXrZM7rrR
uit6Nn2Oln1jefA9kigJoX3vO/Bj+2zEHS8/qLJ68iIUuVjClcvOwOMyjpp64ZkaP3lDeTFTU9l0
/LjI+vK4CAQopjRJmOZKIJwh5k1hpPGQrGKxVLwKw8g8iDZalDQr/MIAJctankYhTtUYREezfIf9
VR8Mvznphb0PQnDSqbD821Q03YrVYbFzAp4PTTHictI1/ZLQEobqLktqu1C2mWCVh5IjYr4nnCLD
HXekyx0K3VKR+hJawK7RXLzEtA4jFiXnN9o4z5qBfwALrJ9pmL+PSh/teABjY80vdgmZCjIH5tDg
GUjzJI76ZBbfQeWDXR2bdJtg22qNAKuUnH8OKtQmqyzUqxqYAWxksIXmxzSqbyLVnH2PHjtmIbpY
Rz5TuddMvtyuoR9So7r3BHJcBXHrLNjkA6AWpcyyteUthf0wNJW1NVSZreISiGXuk1pW/eimyVwd
hlEFHMRgnY1uzr5v0dzCHnmoEJ3kUc4qTFMJE3o++Z5lgOTcskDZX8agkkfc91ingOfNKu0UFbF2
vq0GhLy18oWZ6/d24C04kXMudAsdZOQyMF4EWuYhJql3xKl67JCqzNFXdZeAuVaNx6QE9SUNluSj
6msL0YNuAEqGYAHkACJoZZ2yYBh/GiIFKGQFX10W4KmSTpDn4VtbZwDVdCb2c5i5X80WZSk7RUpJ
j9lMoHDMU2M0vrfsw5uwAbxnYSiu+u+GhjoZerLKslFYoiH5Eq/0CjxnzdKQrd8qS7xk3TZ3pmwe
6zI7WHEP3JelEAqLgM8xm70f+5pfO64HuDuEL7g/8fGyNAASG7l7MwK0kcmvo1TLt+gOwxv8b7PS
X8aYV69H5btfE5aqvK+azgAYlKZkxbKl1kG+dvTxXqatvWxJ948tu1cIoWwOvHAEUJayLSGctcK4
a5X2uPWwowTJNLJo0pEr7XpFWXlx+E6S2VkIlVDMkIWH1KqdRdLgJk18jTBa7j4N5mgshiD5Mu/i
wqKxl4p+6zKZbUZvaJa4yMYGn/O8lbArl1FZMfrFc12q/brPJFhzr9/747kThG2UrFEWFWAUnL1v
sDNH5yYs0gWriXJj1NYN5HRiO+HIXVS4OMsX5hrLQksi2qJPMTQVYs5NQqgmkWm+zdQYdXWm/lVV
TMnyxGp3VW28h0rL9r5T94bPHjkVmDnYyU7Gj4pmvpZYzSxUyZY4RTSVxejSm0KVQ4vKSa96uG0k
1iNcGgwHulbceHjFbT14RYMtvUMTJvfugPANrtZQkyqMBoMcZx42Tqc2G3ABdb3vHdT/vVvFj9iF
xwcRhufa6o5N64tjWcGwxzRSWxElAfLfE3RxIn94SPTgS0OmktD6cBtXyPUFvX3Arwj2RVZAP9Wa
vevmaBcm6H4Zef8YjMgEcI9UoZPCTAXBZmvm4f8zGLPy9b9kMGA2E8//5wQGktlV9Ekxe7riP+xp
4fzmkC1HMVvqqmFNktTdz6pGrlmK39ifQq8WpsCqyHL+JE9LkhcG0tGGNGxTN6F2/pm8MGkyVYdW
XZcGMtfG/yV5gdbyL7mL6f/RhGbid0zawlDtz9xpIldDkjSq8ZNn/O9lP2CwOpqA2Bv2oE6pjd8C
WCSRVoc/ihTvCcvX9HMZVuGO3Eu7ycps0cOAOxPDwbMDC42VY5rZIwnn6twEkwFwnD/OBw/P00UT
J+bG94b80Sty49SY9r2UGh7TdQuYEc5pu790Vuxh3xiIzYxYey1scBfI1bKSG9F+ItV+uh5k3sJI
wUMHo/RAYTOEn/jy2jyfzX3ms7aVyhHpuGt1KtwXImPNmpBNt6z8QnuNpXZrFmXzExOaw6A1zdtQ
9ilrPtO6jb0o3hN5QlnErINHQ23Hm0KKFkJ0ipSkmpUnvK2KkwFIZutm7vO1aq6fD9e6AmO6qjAd
VG65SAms6tg1Z0XPLHcRF3l/SKdDxTaPkDNn3Gnx1imTv9TbAmHALssRzZt7z4dLOesj2uaBArvb
lXEHNWLub16uStN+l5r4m8gSglFJjO7sdaCdjUHxF0lsJMgUNSCJ/ahNDhHh6b+euqSzDkauxDvo
PBIYfGqDcUyT/jSfjV0GD8auqhDXvAiMJg11gU1dahK0VkNo+2VUFm84foGgaFsAZ45nvwKE9RIn
f3Pc3Nv0GQEop+lv/X6yUhtk/qZpeFenJbZvdtgYL5rIcBvNsZ4XVrqVekmMdOqGd/A5ywz9QYZW
9+HywmuhLejwW3PZmHIJliSAsFDcX4puEBm3lqsAEsTyZ2OlqoL5in1nWQIFkCZvuSMKhcWOY99J
LXPuzOmAGsLBbzTjcK1v/NTdS+Gd56r5gFGyc4d5Z7sMku6PMXwHYHdGEmxdpSGTxHRoVbM9jglh
coVQxc2nhrnLta4KALpgOp+tchnKQ6XDd9Oq4stcakajLm/m089lX4lpQnKMvEbMvilt2B5ee6Zl
MsmUtEIerpVYCoAlIouE2k4NJJWDGtebUiryNkkb0pm5VuOzFkxOgOGPFgnCAbHrb3oegCzMHe8Z
v1F9GWRS3Inch7/Ua8nBDbv8IAOv35iZ0xw8NVe6Z79u3BKj8US59StIjkoxaNseCZb7yyFOSZki
wfOhampU7MIEr+Y5q2tD0DrB/Q/R9/4f104dk5C1SgjxGIF0lgdFDaMk1Jynljf0MB8MwffcWD7Q
/T/rAheQfqjopwSJywdSTM1RtZXLRW4Qejt0ffEYn7TnnWZMj1GymQtBOAZsDab6y6k/VGjUO9iI
edgQXlq6qTkUClhYAvn9amDFc1NWqn9rExJVQRifQhw+Tmg4+LdIRfu3pqdR79qsvBFzMTaXfs3o
/tGe4D2gY/A6tH69UWpDfcDOb3iQ+Hxwfjl0IoeSMZCxLCLtUjdKno6RWx6zqar3kvRYy+j1elHt
Yz/4aVBsHKfemdfeoWes8zX66b2Not2oiubkjpQuVVFTrUPC6ASNqYu1Kr13BpFc+17rzSGt1omi
tIR6B7lPRpDCo9G6py4UDkEtM/luZ0tFicd3tcZ7SWmS6GQP+M915h+zwr93IDSS5aZ382E98Hc+
DOrnSdZRHV1oZL80yzQIhXwWKKksLaur0fxpObIB8Gyox14vtSPYhdZay9i0NkVSP5NmYweUGHm0
qoMx2+TTp9jYynLohXnnNXxRWmui7jmkxk05Nc51vqdBRUGNfz92gXnSknCXGGVk79IwfI9HE7VR
FR+b0fsWCe7QuC16ZHtSXMoozYeu3bHNSP4o5HjW+mNwX5PkfzJrUKWq4zRYjdM9T3CTTdOy3M1F
Fc1nNmwOdLdJfzM2yWGOhDLzWEXpLS7uPT8Jf2hq8Aq0UXvOrEAnDxLJ9aDh9ODD9M27UL0PQkMC
l9UDlsqtdgKvl6/wNkQUPsW40Uc8ZTPEEA7CRkBNxA6bJGRrPCgNBwRm2hueWu5u6MOp2MYIqniE
finN3WzwkITBeemhksbDpRvbdLIJvtCT+wwJ0A161crGqQP5bEr1ziq99t31InyfhDPej5iBHhrH
Q2CQtPi7S/BYa1ZaUsnlGOcsf4j63P73m0YIln8fUCUGt4J0NFMapm1aZBdBqfyiaiNDQWizKr0f
HTLKy7gtowc0HcczVkRRKNpoUbROfzOStrLsAYyDyzZTD/vkSc0TaKgpie/OC/sDfhDcAaPBHgqD
hANrUZiZiaItiRq7h2vDfDbXzf3m4qe667WfGv6u87WOFSaJ/F7u4kCkqxxDoVNuRMpOM213E7VG
e08k1174hmK8DuyfHb0zfi9RPM4r3fvesM2B3eLp5rHzI31vykrfd6VKDnMu+ywR4JpNtZfTudaq
TVizfnC8dJ8unOsd0fWYBTbxsQutcFsItdrlLibLTkj4K4l055Ug5d2gZe7PQEk3Wlvku8SxkoXm
dOptLBqIvmFbQcVOKNYgqG/mUzRQ78LcirD7o99cNbiTTUkSMs2h0M3UYL73ReQca53f2pgl/qrK
Wn3lhmqEIxcHNa9V6lgVlEYWnfVWic424TzcrWUBIY66uZ+hEIpKbPLHc3E+YK+p7JtweL1WGX2b
nOSo73Q+8qUoO7HlVcCK5JH+HKGfgde5dZgPBKjwi48Jz6XT0uHaMJ/NdVUA4PZvm5sywrlD+Mry
03W18CDoWJX+bYy78mg53k8j7rXb3m7MFxnDuCV89qRhcPXoD9kqCU3lIVeV7Jg7ugf+3tfY7xvk
ZmzxRY443PutF+86z1cfmVy+zx1EFP/MTbN6dMyg2GHDoa5zRVe+lI29MfJOe3dcSBc6qst3VmTn
R2YfVNSnhnjjpdHGGwUpGUOHYuXi4RgNyAYMlgD8gp7rrquEd8vS2H8s3PoeWy71VBiW/6hlyOKH
ssVFdmqcD61S3g+lpp7m0rVHoQdcPl315xhzD5Gm7mWMOiRQ3YkEKLpLJP7Gjlx7fzkNwWTuFd2m
9sNpf48em7KRje6vCrNRXtzWH5ds45Ay9G3lRdV1tOFsZoO51Sp7pC1s5dGPUgUWeUOsn15tOhab
f3ts/frUkioTnWk4iIERobXY1/761HL9qA+UKE5/Ruh13JOOh5ESuhWcNv9ABBo/z+hWC5KS1LDX
onotxbONnta+DpUjdsgobwXkpfHAw+ptnt3sCCeSavDjfdCmmbMO626ARg0hAXu87l+8iWaDqKuU
mMG/D8LQMNBk0Wweup+hfEOcFM5o9e4P4GenAkmtlx6ibRPb+mul580u7bwpmawbryFKfzdtW7Ch
YMP8VGTJbnRz41VHKXobZEgpzEVSUD9ivcKkz1aUs0Re8HJ1nsq1UfsIdUxj4+RwrtSTEWDkhtB/
Dx/BQ8H8gGUCmb759FKuZXWYzyKzQHHWzInC1gTSVgScWvQEs7C9851mUZkQRcIGB1DXaHao6rUY
m7eRfQhiKS+HsK869NCnchfaxKdzAVc6UWD0T7Of4Xorstr2q6H5Fcm7rMfsMy8f+Q39mDuU/Lpv
pKrYD+MYyx3BSghzvVO9xaYNh96JvlUV2Jio5xGHHKV4JqukrnGw1ldqa30sGgjEA51QHhNpeKdQ
C/zTfDYffJLNN4jTNetPDcHoJfv/fvdavyI556+fPa+uMvPoGKTO7R+U5DTdG1SnD60fbWWX1q0J
+MRrrfLUJ+od6LLhQXdqDiBVlz6piLU5FeeGWAHehzPwpZtXdS5koonuhOaMo0GFg8Yq7DOiWe45
KrFyVJsENTnbPRtj554HLY82pueAAYwzGWLDQJ4tssIAWxuumDuOnveFB7Z5mK+Y6y04oIw6V6Se
gVoFo86l+Yp5VIKEcHr/HMUfSryWTNTr5n7YT+8Lr1rremGi51ZHxuJyOpXns/nQIYS67yzW/zfz
KXnIpVrqOO5EUbr+79+CJv76NRD4MjQHKzdByl5+eoiIII2jPDDFjzjHYzBwi+guKeMHByGivcw9
csjToR206C4MdLj1Oe7Kc93cdz4ra6mvOs1pF58a+qKrdxiVvH6qH/Ctv827x0/VwHOjO+GFxzob
/MN1/LlbpYT458Q6+lp//luXM72NSOjXyuXVr60VNvRbUSf8dH69Iq286OSxv7nWX19M0bDESNE7
mBvn+gDlb1Tvy3iTpEXL0h9uF9AckJGX8ufTuYOLVOMk5ErfD6cfLvP1rNBIxX8abCqDRVKWVq4g
elH28mSR4DzNZxJDbUS4TmbYPAa996ijdHQsMlC9dtdka3AKQ0ua0bdxaKDFIgx5nIsD8ak1YBw4
pCHqY47id8+V0JCIrrwHIlD9rcwk7m8K6a04QcFCayPtOHp2+oSLw2GuZzMdrrvazgFCBdqbQIsY
wa9XawJR5hrQlbnX34yqpYB///uNK6zJ2O/X6cPRMB60LVMwh/A8+3X2C7NMmzIFyQ+CHnzDltuT
R2qEfYq6cl27ZXSYS1lIGhPLP+i+RFyh805dPrR04bZ34+JSVQ9qoC4NYYOXJO8DQuk/nfvRcy59
qjxKjgMgsNp3m43a8dwSUQMqtq9vQWPYZ5wKWf9Ax3Nk6pznqrROq71hRnhYpLZ9FtMhHy1Ay6GS
LOe6uV9U4z6mohC/meu62DskzMcIvwNVJM9pHuaz62Gus3w/RQ3NA0M29ZMCba7L6d9d96EZH7Jh
q2C7Owau8Xn8f3y566sXFVPiYGHj+9f/DJV6uY/5jA6j2ivHTKbKcT4Lguqljcg0f6rvp27XOlxc
yhsnM6alCXHk6/Wf+nWGly/KDmv0Tw1ZVgANmwesvLRZ2vy34Mr/rJxHtAiRbR3iaH5jGgc36tCK
J+J+wMiSBHdZYSlN/dxog8fBTV4PzEu/6xVE386gkIbNtep62Tymb2wC95HorgqIMW1WqlJ3L7Uw
3/Qp9B31mJ8RZ/hmtSHwNdMvNi6Ry3v88ValZRdf7cHGgG4o2WE0hTz6FYpNiuFabw6Bmnnbb8XA
CxRfjR970DpbWYT1NsWWuosL90644za3Zf6iVJV3l8f1W+JmxUvoRfmR5Bd4+qnYBL7cJRGU6ktf
vI03ZTOGq2hq7cqdIo/YkkxqT013r/dhuRtUa9zkphI8dhkh7VTG8ofqvIV2XxFR10hJKMH4YE/5
/TYk1V1G+jSjN+NDbkjUAOAPbOc6M6zG+wHU/HzBXEWwv1mnftEsPXKrD3OD6+lnJ8/809wDdXPe
ICGulecWoBqckCjxADUWLDkPwKE3QaJIlyjQoBVs5Xkezoe59fpkvDZEzC2mIC59rermQa4P1Osr
Xevm3iB0/hje3Wq7ed72xpF5vHbwXJrn9Ut5mtwHDWsKT3NP16rr9K/9zWpg7nddHHwa7notHwGM
8rlsaJ3/L4sF/VfLV5Zspm7ZpmbqUoNCa06pt4/iv4rmKRKtdAQidOVglRkJZRAg7TZK7PzmUnYC
37+vCgMqTVhn20ulXdj5qR/RMIIMDSrW1/37UR2t5YBm4XK+pMZPZlGiDb5g7xzeFUYyKRGKYakr
Vng3180HsKsWyk8qSlZTgzkdZCm8TQt3fej+JZyoT6ufXyYZk82VNf1BkiOzOE1CHxapOpyg0gmj
6rtRejuBPOQxzl3AfkX4sy+dUcWQucqPl1PP+VLnitwzN6jfwSQ/AUC1XjRfV1cuwMND5cjqxJLe
QBE/A6kbFf5BNhok88pqT2OvO09WItaBr9qvKfz7bSsNa9VL33mtjeZb7lbWfZx58dlzvDfC+uf/
PqNOOdDP71UDRCztCUSi/UXaWXMiAE9CTb9bYY/xFhrhD27k3oyRbyFkRklVbYCyRC4WMQaeKfiz
7OxhDof6P61Jh598LCbLK0ca66hAXixyR/fwv4Sd13Ljuraun4hVzOHWkpUt2XLuG1ZHgplgJp9+
f4R7tefss/Y+NygOAKS6LYoExvgDgPbwqI4qa7j0+kwiaumn4omGgTpUjYOblztP+mGInJCiBIBc
qfX1sYWXv+3Ltr2IGFAI0CYYUELCbQoqNNvrQqxE42t8rhNHp8ilIZOqHdWR6pttM9l3Xoh7FoN/
TVNzu7QHOKaGtXq5Vhz352iK5TPLTmfj+XGxmROpvbQT2Bj0kxuY/4S2ZbxqWuBcVKSbaznO7Usw
6tY9sKYHVqDJ7v/+moy/y8j8CiHBgSrxdVbzpvF3sjLUDH2sakf7FuOzsO0K7YuV9cWDakJnzCjQ
JPf8MwPSOnGu38V6sesmt3jAhLF4qLsov6QOYDVNgu5Bqde9jyHrx308UVX+6gxaeFHXMpar+nZH
KQFTs8/PcGK+U8CnJ3U91a/F9XNkFMgImvNDVwHaTGUYHLvQMXDRaOdNFrrmNUtyAdeuH74OrbHL
s9L+5WfDtshc/6s54G0YOUH0OCVzu+mNIjzqqQd7qq79te2W589ykD1L/qmWgbraZ4modq84X1sn
VSLCiqVD9kb+15PirtWzVcwJ3nKCuobmj93d8imtyIxsVU3pPz/B0eR97AzDqpJle82h9N/VcX2O
U729qi5+FOhzCisFrsUMow9K0N5ZNJZrOcHBssP6Z5FW5T1Q5uBhtPzHgV/VW+1iKdCNvO+LsHPf
JEi5vg+SxzEX2aUekLuolv4+H2NsVP0M/gfO85i9x2syd1hCTtnGbQft7rMRuvs7rMEjh2lPjv1R
mL11JI/9uzEXlFrWOYG8CaPG3mdOtlZ9asqEtS4qLsLYpjq5AsDZ3av5vfZ661Vv5XSXS53C9RJq
WjVuamtyN24dW6/AHOuboS+i8+9zykjaVyMS7lYMQmLrJe1Vxn/je+PezXqlf4khEg6u1p/6uisf
XTQ+Zz0pvsjJgRwTw1f0hnZ6Bvywy6m5fLGovgAvTvN92cXxWwIMQc3PBdjYOanwWlpODxwoHJr9
XiCzuyOR263+P79ALM7/fhPyq/MgovIOxJ3dx7f93+8FJxqqOu/q8pvfsIezKt+9GEsjZ1T12lxH
NmYJh66qKSbq5q72eU98zhNYah5xrDjJwWpxtIB/2nmjsQXbFbz2yLglvTl/TQLERAfdj052GU4H
ayr2MFrq+8JxeSEV7t4TMVjDpau1E3xbnca4+exTA87s8gPO+rsQI9Z7WQfoV+Ul9jtgzai2W8Au
KBcMR0OgL+Xg37lUD4ZjFFWYprj19J9D1eu6cA2gOv2ZoA6rippPkoxYaTLQLs3H7OVs2ITzTRKm
7hFWEYlSLawe7VHEuyb1WTlMhX6Nare9KTDhXDmJN22SphQn1YRMPE1VIfGCtBGyXQZUnzryl9H/
tQ+P5/QYuk+fs9RUamTTytcxtRZVo1OC7DxkoKQOXy3zkI5yQ3PvLNuzcNm8uVW7aUIDiMrSNWEQ
ftEwSbSWSHU1PWK7FCZgpWA+dm96A699NqJW2Uzv4D/Rxouw8Ooqd3oXsUD3EwZymKU2ZT/EUdU0
vhjnpvDT+Iy3n3WF0nZV/aBhBpCEXrRXIbpRfjLn706CAh5ylkFSpsfEWfQcJyGe2qXpkZ8E3fP4
0SNgnGGfiba8WzuXtMCNVjjtEZ5mzVdAo9l8N5kYksNsuPVjIyL9UCdwK9WomDEkqfSpQqfXcNZT
EsXQnLT60IxZuW2LFFmjWQ9u2KKH3waJ8GRrhz9dV75Skq5fh2bAn3c5SQqtQV/aTQBixx2KR3XK
1lAdegW7xI9Gow6/UocWLoDbKoE2QA4bryTTsf3DUAfgAdsUvkhUNDe+lu9UbafoqTg64Jy2qvCj
58WwBwBz8EHlvLKIyFbjHOAOL/BpIIV7hi5svEdQ/27TFk6tPfvJAUtr717YLdb2jrZXkaxK714d
4YuLBF7pnv0spirhj5tUn0LYcMuD14esDNEhflfPXZwQUVlVAyrO53E9T5V5/Ov5HDvWFbwzvCl8
vHlH5SEsoHJ48MoEM7HajJ+zgEJvm+bi3S7dHx5SM9/Hcjr0PiI9N8HwoKWA0aGzo8vX4pGjGl+6
+Qlrm1vdA5f6MYCjWHguC+Mtni2K2WpA6wLzDAdwGxQoi4bTTOPnxkmFfpvNHdgG4rpxm530qvuP
eUvXx6iK+XlgirY0ah63GAhNLoUizgU6KnBZkdirOdH7R9UYLPSBfV3dkgoUOOEMvmFab9VYVIry
rjL6ZxUhw98/yjr55oA2XhkWSc/Kd8KLaiD9wjYHhnL72de5qXYZwmAT5Y17+uz3Um/ZtfY/+STt
YuqSPSfP8hwKx8IqWjrVZL3ok32dFOfUK9s9QJDsbbKCXevk1L5IKt93XfJNdSexnW7TvO0w/2NW
z40Op0DEF7cI/aeg1daqv/W98kAVPV2bhp+9pSPg6Qnk/cY3Ija6bml8KeGhkUvlQVCgNnRfwYy5
IYNafw1TyvDAd6IHsE/AFixg39OIgY899bhehlp7VE1qIp2PJ/Z/4lGbcdMaJMLCS1+uhiNIMscU
5tHRQFh932UoBMhEK+69QMthp2vxD2RzvLHFaIty+8oO4+5SggunstrxDksz72XMxwc1E1usl2QI
/GcHm5WNloXZIRD6X9eKfDslmV7do81sHKEKeXKjDu0xteSNOhxR/a2qLtpDNTCObv+98/hmmgAY
sRe58lnmRrtGDyDe9Wwan/Uwbm8H3iAblq31M+4z/CFFY9yq0SAfeO9jZrVWo54Pk6lxC3ulwibn
kWYbo3ajQggABYhg1ikqLPjCvMx2r3DTQfcWvfgZBKCzwqGJbvSQZI3ve7hFFahnG37xODfQgZ3Q
CLnn+/Kg+QJbb3Dx3crIUu8sp0pABCnNJ7uAZ4QG1/S1afVjV1val9S095TEoie3Ef79bE0YnuoJ
egJa+h66TX5naol4Qjqgv3U6YOdlYRd7SrDTsXR4w0z5STUG9b6PIxV2hpefhqX5nKKF7nhrOAXJ
rzaaNkaR3OrAO4+qIfO9UDLgRN60vktBK/e1rYZ42c4iYXBRTRnk8b4v2q+fXepo1hCwsqF+7TRY
IevYtqYvuRlcAOKkT60Xy6Pqj5b+RNcuWjo9jn1tHQcgO+s6SsOVAAV+JqFcntWRjrnrOeun36No
F5Rn1adGgwwozIBh5ZvdiGplojB1ttyxuaspea20qpHf+hp1wMrN3/G5qjeNmfdYGErzsbKir+bM
Chi46E4EbX3GJKtG1p0jk3zfmk22uyJXxvek+XSqEd/FA6KJnJrHMX2fA+rkqXHkjeWBNlcDqu/j
Co4ZP3os0ba22ZwCXmMgdOML+Dpq1tLHsXoJpybCjHgJQ1L1Ny6UsKEesSib6+nYVoMkI+Sl93PV
D2Sgdf7pbJdv3G7s7pvWS9YwNxGCjRPrufAdSU4yh0H/7xC1k2ETTqT18q+hX3ITy9x6wmM4fu8t
GznNAkSx3WbuZpStfSwzvTkGHZZJ+F1WD8A1rNUskSqw8Xja8svNLn1gvxQxxENriVRXXETZJfOw
0IDYXG8Kh1I4fxaGc5HKW99Y/rC1vPMrV1yh5szbFoGYDZDm7l3kGXAyt3syYHedKj0rV2Yu+/fW
yyDXdfF4F5suHFDTvgtyv4Nog6LIiCvuTp0Ofgel7CJ5kFoC047CPQkK/6CK9arxFqcHdaQGSlXh
/5xj48yGhSCSllpnP5p2sumzvn3N+H0ec+BWq9AWiLRaQ7VBNN7/GOW7Q3lWDh5LT0b1Aq1YK/ef
7FaG94UE15fgDljqYQIUqwzvKcsuJgnUr5dIdammKN6n0bUuNkDB+1kLUOLNgns9LWJk9fNyHy5c
TDN37Js2r72jCjNz/NpOg3NWURGaKB7K5KoiHyqJN3aPeu7CFYa5ZFWue2qmwT0tNToExZdDFasm
HsbwRtYIj39OVAN/hZ2HN0zYwFj5c73Pi/zV99+u2UpqoPrQCdYhmXPpzCjeWXXcIp7payma/Iun
hZ3kt3r6Ormd+6Pt+VnZVowmv2wuMs609yZw0CC2rOg6LHdrP+jTccoqMu/oP6LBo6e7cCTPPeK+
c3QqyvE1T5EvkZNccIytnlR/LOLf/YiMXBzWSVez/9rmsbiXMCmhVo+IJjvy7CVj9OKEDYv1gj1Y
g73ZS03+QU3Q3Gx5+tvjJZ4S4+TCjeX3ETXfCvh2I9i0L7nmogOf+Hh0iWy4umOSfFzbT5IfkZlX
j6j0WKhoe+gMc4+/z9hjqGtbNcK9yJJUFCNt71xZgKqL5V81oC4vUHFAeYWakZaABVeAcNUo/LeC
iqujz4G/5v0VqskyFsjdYom2/ryUOvrrep+fge8cBk7mDOPG1dONU07jrpFT++7XG1zP0y+NawGB
zfiaEsNPv5DkWfWhN5ELtWYwHFLiBsK0vGxPAUmUp9DN4kNhoaoft1N9HAcPDWAd58rPsF/6Uiyb
WOAshyr+mPjnlM++qhwH1H7rcP3fJou2RrLSiQGVwdeLU4u7wAxwVmiS76Jyijts7oynevIdzGac
eddqsPAwxA0scVO2aPerhBJ/Hgd+ehz+I+XkjzEuj/AZVQbJD8i8JU38+pFB+jzhI060CG4Rk/UZ
BVB+0uIAW2pFhQ/lhticfx8tfRq2R79sC1mqeApOFlpdJ7IRwUmFnw3O1vaxNX5+9vw1a7ZHnF/b
DJoW28WqLlGAX7BxE1gi4HwtnOMlNFoNb4opDdYB2qZPbu0X4K6092QgvS+tOUCXOjPuNCPV11oZ
FO+ZxGsiDd0f0+i9WG40vBSR69zadWMek9zT77oYbmCD9eTNUOXawfRyENqhgTGN5WoXCLW/mxGt
sZuBXcvWNTKYvctAqw3tRe82KpgSO/QW+ZphQ9Lu0CCFXSBIiY6+nv402kMlguxXH4ufse5T3dJS
dgVinu8ExbhDPQ9IC/tDdQWaKFYzL+hvGVRCdRJrpPu2Ctw3vUGBOyic6dK5AMmt0b414nojwgAJ
a21uv8l+oxDPsYTXO+YyPrsLqs+AljOVc/lgawhXIRtifmtn7SLaNHw22tjeOrrN+jU16mfbD69N
4VZfRs95nvW8vGJzXFx1z2ehIK1sq0I1oNXNDrf0/qy6NC+nek8hsLVe2S2DezCqH0bavNZ5CNnF
a9qNFcDy0+d0vrA1HFdJPBbf7RItyFT+yHtJkTow0ocs1OSef3qzDSiYPwncrvG7ZUozuVurNYZ3
qBzuOpJeeJoDE29UXnfrrp/bd6fPd+pzSYhzo7JGvVZO7d42RTiccRH93ZTAu4551EOn+E9/4I8J
yaQEhD+KNSkE9f9M/pwzIZx2U06ocnep8xCHerJNRileWOotMrki332EfoMMkuA/ocLZSIpVEmb4
dy2TnRS1mL7RgyPJNMLFF04aaX2nRuM2fCMh7Z15lMYvbIPP1eh19x8XotAe5dgDqRMNtJJD/MAe
ugnHJ/XyzilhDSkSaOqlrfq6IaFqWrt3n12qH5DcIMkmt260Z8OXtFe77hAmTs2vSMEBH5VTJvdl
Nn8HODzvOr3JL6XkhyJLi+LrZOARkTbBD0wRb8wJiiu/vebckUn+EhdOgd2V7K5huGwENaC2SHAU
x4DkxbYyivaBrLq+0gGcrrMZT3s3nMDySLDWiE0kV9UEXbbXwSydP6K4IU/rant3ztKPCb7mzFsr
6buVh/N01JkHzUnHO9WEZgtpUx1OwVs/J5u5icKXMvTEcWggldnpHLzE5oSpQeGJjbmEwRDivNki
96BGayv7URW2f1anOlkPJZd0GYmP6mplzsck16/MU2VhiaLOKSMXNYi8iG5xmr8NbZYm82DXp6Gc
AmMzVZ5E7QY9CitpfINdIRZ8elLCSlNDZVCiXrfMt9RXkE+VsY6y3ETGo24uRuf3iBvnDyoqnai9
/LtfN4fJYe3HXDPLBjXXEmbzMQ3M6j+uofpV1xhPw4lU1XOp57dqM0QVy7ztO2ronpnHryM6ZKo/
10fz1sVZbx8s/f+er/p7aONPdcSWw7XCY9d3oMiXIzMHXm5mcHW0lGT5OGnzrpRogXzct8vN69gU
N+ZBHlWX7/nBvbpl6/DQUuHby0pqNeWV4fV/Xd6pAbN1flaNIVgX/Ws9+bkU7NLBIPeMbXXjvpE0
Gd7JgCPz4iTBrbeEIh4u5EdZCGWJeYe4GiSGpd9KA27seubdhmDyU886v2a/EZnWsybyGJKbDbsk
17X31NS+1GHvPFiBlZ7jAAsa1e/6LOTYmlcktFAvMcvePQx6EB649Uh0/+FtNAaKMFk6tTsFdGW9
od2HJh5xC9FDcT+qRK8382COa9WHU7l5Oyddc2vI/hYwCjL2Y+08JpmHUE1QIzsFm/SRpLl+lC4a
V1Gl2Y9qyp8TRuCcbJUTIJqBnj+N2LrNphc/mEuU1jwTyzx5SrQBF6vGO/RID1g3RTuG59zLQ2hG
+f3ooMoOzuFQZFmLI5sLFbtq76YFjqcac9l4pY73Fg59s1ddSABkF7E0LkmtFYjPlAKNzX52DrE7
0aIpWBdlZ2A5Md59hCp/aKfVXVy5SNUvKcV6Nnmg+vjoUSfcsggKH1UDpPPVGl0JrSAIH+cUtzYW
795tvYQdwkknu9K+2Gnr1auoqjasriY0hBgs4wBtzbnTPq5mIVKGwluCoE8stUfL7M3H+fs46NiP
aGj83Lh23B/GFlG6oA5Q/EleCvA5v/QQrkrgtG+RqKK1V7g/3Lix12aSs72OUxwOets960bSPNSF
XT8YWNCrrqLo2Y8vM9qx9c5qUE1buvzQOMDtqHAbWyB00IF9/L9KgcqCET/qtV7uWNDgU4nMCCPL
8MdMaczzerRQBf/HmWqSE0U/0gHi/Uha7Vo31kNu29PbrLPVJ33Ub1QIX+BLxsPrvonnj1lGS07N
b4Gdx2wUl4Y1DTfj3AMc/tNXRIXYUyGV0BhbG4eGbMbLCWzvmLAsHZr4GCIJc1ShauYyKigroZ0t
y4qlsOo0Mk2IjTpMweC4K3WozkQDirTzrm1cuctE31wjKeDf2l7/A2gUB2b/Tc90wAC11VxaTIkP
kcHrKRxcoIW99oXSRP/DTEw26cZDnuE9iW5DF2273qGEHlPtx3ERt5nCZkHVd/O9NejDrVkX1nMP
gyHPHP3eKXTreSRKl0iNDTBu1Ji+zFzGqjo1Psb+3/PUmLFgoP+cZwcZaHKRIsSVojhhjQUVtSns
9qDMhy2vgeqxtLCEKhc4k7u46ZATTNDq6fLY/jaAi7qZuty812a0J4ZUlrcGeJgvkrVZNVvfumj5
ynVyGX0fp2dgpphULAOGJVauwVaoHvjR1I2wDrHTcoNKj1fhcu0sGS5jpMUvwiBtYiLauTNQRDgB
YkpZ9NrOIZG5g+Fc//todMtdqA1iZ5X5AvxZpnyOqqPP04Rd6fDJ8GRiuY7Ei+W+RZ45bas0Hbdj
kIVvI8IborDzr7ym2lvTyNODy+P5iT/TvcuD7yYSaIjIZO6fwloATks7fRNMWv+kJSn2MqIpVmq0
1xv4iKQjrMILEW9CcGforPTqQK99gidPIli35+PnlRoPvHq5XJj5N9DT6mMdpt0pDwJrFfWJtkLM
n7Dx+PKXpvddq0XKgsOPictRqiUvBnfS9nOeOpJz9ADaDqp9Vb/w2G9+1UvOAWbDD5a8PTZWQfZU
uTh+OqJDSg5JpKMdJ1iNaeM5rb3xoffy6WHMapZEAAVUl2qcUa5M0XQXFZHBHh8+RtUJomaF0OvY
PP65BsKu7V0mcT5dulQT2/50DET9oqKcR8nZqAZAQgsVGIC6d+wXunC7NJ9hrkWvsd7G20gxitUA
uH693dgLe1jFqmnSMIWsJLHv4wJ/X/UfcRJHV2naPoR0J0dPRaCd6Wn6i20Cw3CRvdyGUWu89IZc
zDtH5yBnI9tPS3I9MkEqiSIuN1kh8mfhBfM261xjLdwie04Kae5dvGhX06Bnz72TipNbIN/4EQpY
SmZQPqtIaqB3A4lL7xykCGElljyqo89Gi31KJCpOqGX5HzNR+JDHpEWqN64649bVuqcwQMonj9rh
OW6S5lCPmGmqMHGd7FiYhXMj9Xx8LgVSDKGNP6Ma9UbNP/Uj/hmZ6wzPAzp+d0hKfC+WqCDdcU6S
6UWNtTKzLkFc3asT0yi0cAkVRzWW2bHzID0Ut5Z/QVlV3jWMUBpYrhIUvPHa4qcaGm2RPhs8jaIk
nvBx2hVebj+pecWESk9NRlR9tjfYa8rs/lp0DRoNnVs8h8O0TxGguoctUD7PgvxkGTRnNeYnwIDN
ZExPapCfeb7Kgzo5qFHNQy8HvaJyp8KyJ09QjKO+sRMkXerKPxZYj9xV/26mad3rg3FS3XNXV2So
7fn3tMSAP4WEA4p1sdms1Rz0Bpgzt/O8Qybu4XeoTlTj6uykS/RNKGwsiiv0GSp30A8sB8g58coG
0uNk1snqfMRxKaav29AK+KqWzkHW4eIZs0zyY5DU+kxycTDnu89mHiP9zkxsTHEdc28skRpU/elE
/hseeFBvh9kWN6qzMGCxYxzNZT5OLhE7bmq0iVnk/eor0G2UfEHqDka6Lkc3O6lGRADD+w/so2r9
rs0/hnJZXOPJW/Q4/sxRh5qW4DPKH7v0pvGSYh++MuOoOkg7aV5iydt9DJyIfAxhbcrrnOrJvYrs
LlvPVj89snphq1Ge0kgi1VBLJJ1MCuTxrFnLE8t+EBJlTLSEIpyAE5GsWOoUa6tHjyq1uedWuUel
PdKpm33ERh1gvevPp9w27Qd1Hb/iBV5Y9/NyvTKJ27MzhUDO+QjVBeEKv8q0/aW6PvrnDM0SYaNM
t5yk+nq/hNbbRx2SzQhSGwG2r/ayi0L/tLlEM2xRO7RQq6ibS700qh9t2hth6NadmmrLYXBu+Et9
9H1OU2f9mav6c3+SJ8Pkvu+qePoShggaGKX+huBhuxu7oN0kcPtUfxS685tfz+3O0WW3CWwZ37BQ
ESdbJsOqlRIJ9rzvrxO2C1dh7ITf2g+qhxWKiZa51HA8DcJslRSIjGm+0+y1yOuvNiC+e4P9/8co
gCDIR7EIVupkkac/e6DEaxeN9ZdulHtc580Hq8tSiIUuxBUeFEYe+8/iq+psYr97rHuP4gsnFCPp
itJtj2rMZb1/CbTpVY1FpGvvTBNx/A7Fs6vfOy/RXP8w0eV7SmTkPlbuptFaBIW53LMWhNqdvYzh
feSt/LRsd2pq72N4i1gJcqzLaD6HwenPdcypUddJUtarCC/CUDfMi7XsjOSyW6oK6xE7JOtORZHe
kgtqxwEFSzZLQRzW52W+GiyX+Xrj/D2f/O1wqwZDa67P3mRfvFwAWkJlEzPI0T+4lZPeVENlX3lJ
2VfkClDSnAL062vhXAsDr9OpindqUE0Txmivm4h0/OdZzvCIpL3+oM4xK6vb4ibsrD5PGo366odm
cqfOCbXSP/jLB9vLZ/71wSqMkuSU1vGz6/ZYjDlIZOqpCF+QS/kV1Nb8U1hPpWZlMK9hHhu+iada
jEoV3uOAj3jNbGTt4ClbhiTWNDZBJQjJh9hDdRbpROclrPIdmvXIP4z5Y7M0COvDOdFAyBRllj8G
PgsJM3ZOKlIzPIl4ehDY7V6dFfR5ckKq7Jtnew7eA0gOA9GXHUgtb9jDBkaxMBXpufdHc597/QVE
BBrFtWrjMIjuDLTwlhkfXVAv07OKJVUmkHH60Vi6VL87szkpEom/c9n1l3IR4UyyVL7PjVWvpW5M
Bzy6wtehfvJzs3qfBz3cDX3b3TpxKslBZpBi0rnhEaphghdU1bVcGjts9Rsxi2qv+izDIOHLNqjz
oytEvPIakoQF3VEqka/qqmZVCD1AzJB3ztBbF2tpED/sV4PTIt26hI2RWhfU/6yLJ7wHNi7m4bNL
Wp19jo0Hs2FdcKNOr4CK84PPEQpLodT8mN3UOalG8wNSXeqw7CWHpR1N65zd0epzUjMix6tC6r0O
K9D/hCLq9iOV2b0dJt95bvwcEesh7znPJyPE5LjRyv4Rwq9HOV8PvxautzVMS/vl9MFGi3T5bXIx
30Mt2nlEBzG4nTXPPSVWYxxi9JQWWDXOxST0EycCp+WsrbHx3kWWI2+fOOPWWEKN4h0qSc6rb4Xe
PumN6LZMKbKXAkmKbA6tnZNp1msQFc9QDJ17cyySp5nqqupuUpEcNVGg6LvMiixE5/M+t//Pk6wq
xa15xplvJDldGeKbKxxzXbWtxa9hii4ROocE1Rv7yndbB1XT245zlTI8qe7agJcw1XVz28WZfCtS
DPyqcXApMI/xC5WYj7NH0ySN6OXdfebnh5FiDE5DHgoe4IQ2WTVF79Yk7sMBTJ7GY/RCGl8iqUM/
ajfIuI/mktyMxLtEqj1xqjdRGC4LDRwIRDmGbF1s4xa85UkPSaD07BjvesOMV9pS3a4HUkBTbyV3
IGfTJ14vR1XmrmOB853fOltVHIffthqo8ry0oN6PU1VHqGRTTLdg/8B7q4uLjZLHwzQ5b+qyskzz
WySQgDItn9Ld+l0o31H/G/Yozia3qrLez+E7le2B3GfT8ESd8QVZLjpXWHo4oAP2zfTN6XXcNgxr
ekxSYe0qapO4JJi+2BVwnk6zQx0h7dpgq7fChtbQ9u257aEwjMlwJLlqILb70VfGd22Ect8SOXbf
b1gPp3vNnbRjXZXoaA158BTLSbs4qP2rKLXs+WnRPFmG/H7ojmWJ1y0JCthEUPQwTaFOH3fwF0PD
xqM2K8Vb7gffq97RfoRhs6JYEYubloWOP9TTd5jWGXIUg/OCdky8AIwk0FwkNgektB9nbZyQ0pJI
TixhDzP5PtDFejKMlvQ2nJpVAWHhVlhheK5Mv8cN4pjyIL/G40Aw5HKdWogcqDFNVOOdsCUkTQZF
kzIjNX6kwZQi8KwlGz6XolZqtVhqsL+YZW5fqk43PkBg5ih/FfqUox9AUQ29yX6twGFGP24KNv2v
Rt1UO8t2wLyN2I/UJSnXpvnKr3i8zQR0ch6tv8xQTPBiUExEy6HGFBlt3yJJYxZBIwL1SwN9A0Cm
OmQih+Xkege5NH+P/2Pq5/lW2+G5+Rmr0z/CGgXOSBbmg9+RNxqrtP/q6cBCPL1chAl8ibYEQG1x
iQNNfDUjfNFlbwdPtYTxDRJGv5AeN7aLBj4KbHVz1JJG3Fi6mx3q3AkfkJzqtyIQrJjHNnxQfUOH
ECn3Mma2hU5iOOu5DzP0d4pqltsOyPPbVLtffRSW7msoDI+YCW0FDwh2q/jFpbMLEpnnnnvbjSSJ
QDF0p9BsBh+HRmAMgRjWDlr8JGlleG0BSex0YZY7cDfaVQz8hirWTc9Wavj8apqc2lpYv87VON6Y
rpPeOUuoBRhJY3XxjOQPENPeu6ruthiDfVrlYh2yVnjlHR8Cyrf6nRpFx/kXtNzgrAZVlwrbcjja
MP6fx3GYd8GQ+rf20BnvZMTuuj50HpGqje480Tylo49AuN4nC8iBDzeNZNOVY3BrLiEYu3pXh0UK
GZUQYoJ20EIq4Qhcxc9WXEVnQ5DX15z3ohSvSjC9aQpzA1YMDwn+AE9WuCBpPeQ8+0ZznnyKE2cb
BfhsaIIbsx3GjVZbp24Rbe0XhGeBQA0A3yQ9TgtIFDWpaD9negp6gFE1L2ljPJ5IkalomEz0IHIg
l74MHgAJVwdwdu69AArAfduM341Osr0o8i+hnYhb1vYsb0xfP3eVY67UjApVOa1MvrdkrVaNTz0+
nEF1eLWHH32AbFPTYS+jzWdXxqewboo3LzEEaLG0OzhWmL8NaIQPvIaeO8/tzwjpU0PgD/HWZ06I
44djbtFgR3g5Ij+C6BdGwgYQl7IXt5nkNo9NaG6ebWnnBGTnAY8pfcPv33ky0Wa/sWRVPdiZSHa5
pWl3wWD8bvRMXh00Ofaf/S3Iy8we2/2EYwIMhHF81+by0oFx/hXm6bp29ex7EZPRc2vATrAuUzRz
2Sfqoz4c3ZkP1s3cvbYVKugmwi3fvMrcJCiH/7Ki8DCRjfnSmGW90qcoODlOEt1oaY2VPPTql9gq
kgPSPNNKhbVw3S2YFap0y6iZosgh8tDZgE+rXyjclmvP8PzdtIy6Jgkj18ZwVI2yGIK33PJNaCQn
XmYwr6Ws0gd1paqDg1A2wxMwnelpssoF8cYHWGaxC6vSvSBa/hVAV/cr9Pe23jY/KQbjt5Ia1bML
neZ/ODuv5bh1aE0/EauYw23nqO5WtHzDcpCZcwDJp5+PaG9rH8+eqam5YRELIDpITQJr/WHdjGZ+
zjSS+1aYYXNEnvemApdcjqFVfEtc1O09u/2VVdZekGj5GodBvcyjerolegSpW8naQ16G49lUkwKB
j05/MeZSrQtZ9cPGI32+mlvAz8xO1NcWEX7ABF7Bfxyc+BTy7XZAueFqebN8cuxsrIbvERh/f1Dy
Z0CjWrSvnLY+olbTkNManZgSiZnUR3mQXZ9NDBwAVbnolv3rGixUcL6uPGXH46N4qOdDA+ZkpdWi
X6FUiUVCmABhk91a4yb/6onY07FiZ4zshdXy4rGTaId94fIsvh+sImB1JNpNJWb/q7lDVD7AjLzR
3xHM8vedbNZx7KJCCGB1HqKiYIw8JqL7Vq9FRyriNXLZ8+kYaPPplDc4IPUP956q96Nj3/tVuJGn
/xofupeRBMsN641NRHbkbVKNHEVwAaRsbkZt0OwMg5uDhgD9m9rpxoqkybSTvTypK9w5OnGWvRTV
Ue5S1CdrrKqnecqh1ZRXOWXUTe1CNuWUgurXSjYDljf3KWUTdYitZVbOjt+gemhmxeMAOhYiZVgp
fcbkGf4k08ES9ZDde2TwrzH/FWPBsmu89kyFx0RM4KUtMwjhRu9eu8Bxry5crtQuptNn3BwGfZGl
YCbkCPa37jWdUYktmVgqVP9cqtd8Nbrdi4UcNxxMg6Is9+dkK8LOPdfzmebGv89kjK3S796/xv1X
L6AE9z5fkQZnHzXXJNGdQzvAJ0SJCIasi8sg5tDzqWkivH6P3gfIsRTzcHtz8YCRTXmo5fXy9F8X
US5xDqWGHvYYOhlEAaXGOQCgbpbWwXXKggDOhsaysgamU+Uexcc/HWPiBA/Q55dy2GfcS9CY5X4B
3J5UtbuQ3a2pn0EVi+PnOCXWo0MTjV8Gy3L2re+pG6dRh4OeeMOht8wcqbS5PbnpeIjUwjfXn/3Y
nNAvh8rgffy9rZuBDi4QECiqT0i1X3I3n74FhV2v1RQfmzCKxJOutV9k3K8xKBmxX9Gh5rPMw+Mn
uGWNplxzFwU1/tnbVd3YCsuO0Gh2lB4RwQ8GRGenqrWPoCzvo+UlLC49TO6fZYPaH1cJS9ngQIH6
5jynPBgp2GIgvNxV1NBf9G4zJ09nluxCNLlJkifx+GXlyqEXCdTUYHzxDQzSSlWvbmmZvJplOX5B
MwF1wk2FJ/ZL+1L7Tv/S+L3BuY4f0IvEOv8+tw2EJ7NgukDTdnHGKfSNMEqd/RVCUUCWPmqjc056
lA7PUQ1CM1TZPUWxPzyzyg12HSvwlexVmiLFn8D7LjvTytBYIh3BJaTdMprqjWYEF2PsQTSalXeW
h6yjyL2w/LHd9ooXL+7tz3555lTdTjVT/dB1idptW7zWV2VOdtWLy/5o9eQqFr6vdEfZduagPPsr
5qY6VHoykyzEDCREdBO8j2tEJ+xNgkvnit8Hy0EueIinavNXB4QBdK4qFyH2P1eQ3wsumZnHZ/5f
ln/F5Zx+WDxhk8WdfH6FwdYFVTUSyTOhR3J8Jk0Ue8ss4Gr9Q/uRcYtNGlS0TyIRY/YG4z5D9zMX
9tDndDIm5/wzVob+ml0Pg6NmV83OHKZEgc2MWIfldzsvyeISJkI3UqYTRbHv3WQ+pS3PcpRScRmI
TnpYcvdxfOMBCS/zwdSxcAddtdIwZHmwRx8hYi3KtVWsxDmg+7nXZP0gem/RTPyjgFXm09Vj9Dbq
/BvlZp+tZTP3rWKFeEu1Bzccvxla/KHP0CbZmViP/EqcF8b4VwqM10pTojewjN7B7pEzlIMCPDa4
XVU66Abm52edLsFDNkc5eAj9c005+ubaNvU0/idkuMmsGllaG6eP+SLdZC+nfL1DH8r8vUrs5Coh
DaxRmhsRGDzp9RPpAAb9r0ihvcdJn1wBCzd3vMT/eZ776zTWl885xABZDLryoctHMAUkmsNjrfoj
noahAjRsPsBsbFf5lHKfyMsOuqLSxacMwupJnrUyOE2YUiR6G7JzmwfJ/qjR29/j76PkBUlGRR2p
M6C5f00iu+8XxU6YnLpDwY7omHhdg4mH90yCVzmG5mDVZ3kaiTyAYUVw5AfJTQNSA2g/pwdjB9GR
/4PIJxuCW+cxIjuyKPKHwfvZupjtzWnEciGLjrIS+d9FSdkFIKA6ypGKEW5aUecH0xsQSIGgWukz
mrRmf36XYbu3/3Q3qlDEw5/mgDepWEhtNg39o2aVJsNSVFZyHLS4DbafSm6tMd5fILaosjz8ad5n
QMFoQC4nww6UTdJNe7cty7jJQ23r3Tk2Q+D2IXevPmyUfeTMHnV5hx1Tk5q3pApgjCgYX37GPO7B
qyZxKLzOU8mOwqn9xahTYfyMqar9xUum9ihnknHuq6sG/Dg0Iq40tCK+Kk59fz0ZqrGIozzbPcpr
YgfCbd/q+4g9FuT9cgDcx/2q972eFSqeoDmCHR0vLGKOam1R7JoHjH6wUsp4OATzhaUcJE/9gMKj
FrvN+nMhVs8ru8/m/8OC7f8+pEmwdQHQ1W2Gno3PBL4h6IL64gNnRm14PtjiGozWcOh4zFsA04hV
hfNKBtbcy5aT1PUlN7Tq4njVz8GqQFX/CckRo449Xoei7260kCJO+lI5o7Ia4TzYj2/pBJ1y6Pz2
cRCZjeWc4p+9ttd2ptakBx0B51PjTsHWKNr6qpiWWMVZlL1MU8Wmubfc17Qb+qPSqeCjKJC4wDQ5
BNmQncrqqOWRd9L9gM6uN393yhE6/scnUw8XKhtjNbXiazEXFuModh5cu1/Lljwo3AUOqdH+7MfZ
QdRpI7EtvQoPGNu3V42dmocmgGweRKGyNcfJfe6Vmk1rrh9bC0whJe2rFz04lpUg/8gh4Wl8a5Hu
zVynvcjWPR54B/aCyokCxDRz7Zqvvh1ZBzlCxUvt5iK+jA2QsHamE2B8B0EDSEJTh9vP2dUMIVCR
Uzj/jBVNqqwnI81Wcho5YVd145ayOp9oflPWfBjypN2XYYiliXwLnmqwNrC1Z7OZRsyaUaY4h22/
/XzPnW3k14L06f/8dGIYEZDBN+rz9dBhv3+6z9CfT/j5DmLTpSQSB3gRyZfM2W4AVGH58PmaseOg
wJNTgft81T5S/DVUuN+fUE5YR/nvT3j/tqLQRep3/nT3uXUrYL3Dp5Oj5fzyEzYIp32+STF/wqy9
//3uX4soIYEnw+9PJ69WHeugBC6oqPmLkFcXWf411mvr8Dm9Q9lxMdRKvAKGVz2BO5r5rmp5Lu3O
faRU9tTojvcO+QaNvdwHYKn51Vuh5cvSVrKHQvfMtTdhJdA6xYUbk/WU62TkwsnnLhMlVD1TUz8p
mvFNdspDBRjDsLzxPr7uIc23JEA3sh4q4rA7uWXy83O8p5E/5JnPgtPF3M5QWOtVs0x7NgwrnBtx
KAwK/RENrZM7tMo5nltj5YhDGPPVyk45zPaRrGe1HaKDyRC/DZGjcJE8nueQB70th3XWO+W/Yn7S
bDzbaS73Vxnjhpy/ry/ky8irWjPCFcQucU+fZxq0sXkA3HxvyauwWTJxWMb1UI6QsVAXoA809ypD
MYIPO8QkiqXslDE0w39hItQcZStt4/Ds6M39ncoQ2u7kQYckpNrHB5Ix4z0J+u7+lQD2L7cqpkDx
YHwdvLPh5/lDo2gQWMcgusgzK82gTom63MmmY6UouVc6CITIbOPVX6O9RB32NWzHzwnkCHngFfx8
/P0Kn2E7KTHg+/MKnx0pFuv3VykgoaAfz3pI7dFIVrGLA8pMaptFx0a3FANKfZDsWc4jZj15w5Gq
s0u5va4ePA+rhEEN25sBumBFPcd+xlM2WPZGPnyxGhEutMEYv8dFe67d3v/lTdRq8nBgTdhTVWZp
hkmyqwOfUsMfjql9tE6gfAkzz0UhrMtfdHg9qwx91RvUJbamhqE+8Ha1rR32ztFRenfv5W69HxT+
c43CkTYsrLw0/wc/rvEEVKvEMFgeNZb8rdFne9kz4CUP4yinlrzQ+2w83aOO4S0GHgRrEBU5f4KW
v3K+jLCOWmmKlmK2xPJkWeVzOVu75UljPlboD22jptxHtRaRM/WCi+qBBwFfrCBA2ae4JGbteWps
9TFWmxcZd4PEWMVT3R64tWpwKo1VXjrKO3hWbePpvk0hmcsHcS70DtFdYYZ7fhraWobZIR5FNajP
8c2aQhcamJ1ikeV58Cw3LBNJQlLxTY9iMNNj05QtHOX5dNJRrXAt7SC0oCC/GK4ity/X05hnL55N
+awbMEdwHTt9KRVsFewCfIds9pgIn+NC/SVbk9K6Fy/2zvJKNF+sR1TSl2gj8yyeD9i0gSxpn2VD
JOUW5fb2Jq/N4unFDCL1Qbb4JCgR+2F8kkNTAQiwI1W/J32gPGfsP/f8FEoVX6smIlfPwRi0CJeu
3FhPUfQ7NmXwuVC4bgAKW6T95MB40P/pngfa3VQe8MEFb/wnXlpzoqFXE26k0ysmhgOw6ip965VR
R/6fJ79sGiU5TyM2g0MASOuNNcCralXxFbr69NpZKzlIy730YpQ9/8fM4OoxfCZbYyUwX5K6FuV8
xQclMPeOGjdH4UzuWfZO1L/BIQUvI+iqm2W0D3WbZm+m5kbHqY1q0vFcVPQT/nxgLDbyIqvE7XPs
IjYPOKwcUe/3N0ECDVMeYunL40X48KSzZY8MGmAJyY4iBYNzX/0Uk9Yak06/dYlRo7YcJeuCb3gj
O8Xo+hfqjPeWDNWdCJZ5OvITmi/3KGkftdai4jWUFCARQn1RuiBmm8BMJIK9fQy5AATzL81qvqPs
AOwnmmniplNeE7OytrY/zZy5AV1ChUe219nNzKz2sBL3ym+NA31Km8voWodZFNClH7ZflYskK9SX
MrQptZi6TiLb9HYChai9p0wznqSM8FAripcmZWvGP6X4QX5tdZ+pypN9KXrzG8Z7NtR11XzqWrJe
bRplZ0MtqNwlQ7CLVMe/hI5RrFzMI98iW/mZOY71kQ63+zyYXt0UrFbeO0u0gK965eah+rDypwmX
piF9wQOvfI7wg3juG5ygEid/lKG4MacFrA2Q1XNn1WXVpiCdvpa93BuTU28KIKJzb4me8nN7/JyL
etyc1UpazEPpd7wsW3cO/2TKe+51/fOIV2eFgPMbXloa8IvIWMimUVoOTn9dhXR327yxE8PKKRmg
T8yDjczfUPjonzQ/qx+hVt3Dg52Fx7yY0dHzqLTgNwd9ZNiOamcdhYLNrWkp4jzrU6zUJhRL056G
s4zJA1CE4ZzOhylu7RWWTgyZrxBI945gV+mRbV1FovWzW8ZkL3JwoKdy+6g2abzsxOQ/NHhOn9vC
GZajMbnfSMEdgsGfXssJA4fCb6otnMzoS2BOeEuk7jcFQvMq1ycMdnotvuaUb6D16s63PB7fNMwn
Aiobi9DPBbhGEV0/D07rnxsWOkfIjJW7SFwv2U+KjbHlPC6dnaflWRChumyq+TmxYTUtbFJ1i8pq
G37/ss3uYlNlfD2RlY/XBkGzwySA8kh2QD+mP+oJZSXJHGhpAekJUXOCVTB60Q/V7qIHyQ6Y+9p5
5P/HdXIW0xr2rlZHF3WCKqA0FOJ9K/EeQ0t4j24DfMS1bzIyqiR9kMlpV7JPxmy33QxeO11kK7WS
ZNcIlMtCTOByzEebKzK9wzmeJyt83cUME41C3bIfQzxWkNDM2JgYrf2o4w19Sx1gLvTJSGPjNu/D
Z1/hJYlqY5zEawMCyFkDle3WGL3GcVK/akX++0zGoFl1T+NQLsFQRF898cuwi/qLU9r53oHgtpZh
P4iOntOZFHu5W2Edg5RBJqKv8aT+gLLf38KkKx5GY3QWcnyTG0hFFI548Aw1u/m6+SHjllf6rAMq
G9kafmeeW51knHtri3Zm1u1jvJy/xCbF+fntKEJJtykSbFvZ5N1Zf96dEO6AQyjvAoWZY9U5v99d
z1JqKXR/0yClElei+Kgc7UJGtvgyxYW1spNBPfutVx2rArFHIaLkZeqBKJCnKT5ggy+TdjAvnaFn
q840fKQuA0xA5rPPQ9Yp49buk5Nnd/+Oy7Gmar4Gphu+9L151FJb/+IPFTpkeRKeK62DHq/6xVrP
fOdt0NOLH7naz9goHkHFZW9GwMcSdaEcY2MSZ9QpYI6aYfMOVn4fsDr/qfnlV6y5zBe1VvKNW5J8
N6JWfRDBFM2imf7XRAnWcijKRzg6eWXzXMD+3vRmFxxUqOwX1KOGpa6N/IhHs0d8HM/YPeYyzt6I
vR0bjESKBb1Ned0uxDSmX60y+l5mjf+dTMJDgUDHR6VPa5XbPhbz/RnRkyJedDbyNzBGFlA/NmaR
1R9eqF4xU+u+G330MfWhtVNsT2xUnEeefMB7RfmEXETx1NcVG9DR1zYy1k9mfYE4tssLUdxHIFeI
R2tqksbAYW4soscwj71LGVmgmOczmPjNqkuLaN26yImsQxTH+Atgy6xTlObxyr7RqpLHe2/rw0uK
3TZaJw7iRZS7O+b555J7jG/1fomcP9QKjJGHqN2kbq8sYiVVLr4r9GM6ApRLgqL+1sev4I+d72nd
+UvExrUzfzD7bCK0vKznjm78kcFD/hbbIl4HNfsAewSiUqoCebUkdr5PZgkjowu/lCLpN5Ebq3ul
tNRHNw6xjJpHDL39bMDBfIlyM9ihD+oC3rPrly7TnuQAJImyBaJ+QM6apt7qSqTzFVAvAooJvK75
4oDJ3ilpVm5qjGCcLglfUfzX96npibU7qNZXG+fZyMnHN78ezJ2r4xsi47X6vR2i9L3Dzm3bAT/a
al5kf02zzPpquGQUhlR1tlUn0vcx/S77EjjOG7bVxg7LlultNDDYnq/RLDaqcZPp5LyG8JWE8k6+
BPkdZxUp0RbzYmVZWyFWZ+wljvKsnJufMdlhhvX/NkSYngmfojNXf107gLQ/oGOPoyUSf/JQx+CU
q6g0/hXLM1FceBMxJrwGXkR/BmNHjjJgbLjobFs//4rrLZTbMGjPf8X9oMjPHYj/PrHHZQNreSmE
eMutpr5VM3PRRcPn+CcE6725YU5zD1Flq0kiwYpV2NaG5qitShz1bkFhYeBsDgie9J63KQ2zPHvs
9HawYoej2vL3pCzu7wPbK49ZEfa7BpXPs+WjqNMmJRUMBRe/BC3kaxg3aAL4dfCUaT0KsTGL0VhX
H4ABFJfaNtSNrfVYeueWz8b6/l2o4w6NBHamtp1fZEye+alnHWAGPciW4cUBUkZZWJ0bClJRKvLL
PRbXGRaCmZquwnFUnyCDB4d2mr2HfXOs2OuFSwDQ4iZ7rbStVk6EPahsGokrTuVYfC/qTH1qzLp7
QGzxlAY+qr16HFHRtZKdbJqmJhZ5Gfv33khMW9NL/Eeqp8Fzq3crOcqdWL/UJut4/I4RJGXvdcSX
mTqh8ONTWJvta2TWy2Q0kGN2yBROZt+tZbNrk59w48erm/XJLWfvabUpIFHPNNalXbXoXnJRhltV
QcVkpxb4uzq21TzWLllgM43O3axsm7RWdO55+Ms+eQhEW687PazXtq1NKUDo7mpatooDMmuiPPKz
izxoZpWs1MrG0M4o8nssaqcMtlIQ4gJqA2ecB8uYPIPBWe/UjgLnZ8xXQn+F2ou2AHlYTus+HaiN
zBo8mddlhxhS0zalfeU65OwwSucG5b14uuH/itIDDwz3I678X3o3qK9ZrUzAkprwgjG4u0MRPkJr
0TYfhAZ/tzTK6lWLy4j6RtV/gOW1DMP7ZdTxc/yc16rJE2q074c2c1Co67NblRRYmv7PeD93/hUj
t4HjSrdIrfBXZQWN/uCBZ4aSoU5rE2DBuZgMDWxk/IHA+Yiqyzge5dnnwbG0DK/7DhY19m7efAhZ
h8B6nE9jo37udSrEn0ZvMq4r8PRl7D74zzjZ+zl4qLVqnaqmv1Ngo20xWx1BG9mU+DRFQTtQtfZx
E0RvYZJ9i2yvufDgjt7MuQqeNq+B7wykhrMneclUNfqBkqFYykEpO1iQX7A9yMLyTBl5bEwCZpE1
OMaLHZvaKkvG5pJqerrT1CoDv2DYpypO001YD9qjA0lsKaCTvIvJeSTJPgP5WX5RtFr4MNkjn2VI
aBr1Erpj+2jizr3JKk09aQjTHnJXwdu7UqdLGebjasTI9FUIdsnlF+452cm0SkoAcSMWJLjUZAW8
NT0FM03K66BC4tVNWx6A5MUgHLoJj8bknx45hxwux9yvkW1dQbFV9O9jY2a3cJa+1gZRnIa8QoqN
UDyHQCBY51i0WxmSB2Hq3YVcwUJe8xmXZ/qsiX2PMeI+9M/8SINt7xOqGXm6LGkubpgXJzlenSJl
41tTAxDL8LYWia3jVMXVoS2ERwq+C89uYxgb8G3JFV18d8XGZXwqRqulYGxU8zO3xJzJCFZuB+/M
TEztiGILIgbZrBai1W2ykcFYy93qfuoGKDT7ZNPGozrqQNA09tNF0DVPvUhBgps+yepMzbZqJxBG
HEpzP2Z1tc/nzGSMIuNm8ur0WmLgTipbD55NtciWttpUX/ARDtEJJbWIATt6TsiwL9Jx68+bqAXA
wnUvKqTG/MLZOu64sGbAR18p0YENOH5vc9MJO38BX0I5xWnWv/4Z1jmgC90BxkwRGr+H+Y3tY1rG
MI/ZZFzOZs/DwLX8exirEBucwJSekratt0rqUtxPRv0psu36FnIHt9vQqpa+DimgR5HgUHup/uTY
ub4rAgsm/zzYxdzmKYfaMw81y6xYamDddnKoprbpoVOAa8um6bQYXnqVvhMOJSFkg9SnLERZ0/Ks
5LUM2PV0k25/aWMWw/z5tW/JhJRE2Go/lbxnzZUitE2uYuGS5ooXQb1lm4HpKniadZNk1U1RGnPZ
dFDN67hHo6nLSB1SBPgGifxchB15i9jdBXXh/qI+9+IPcfVeZla5dJTKfDRAyW1adFTPdpwY+27M
jB0WDP2DnBGpnxxRLh/V7H4Iv9UFq1OeXXPu+D5jlYHemWc0e69cjrNIoQksai/3OP+1C/orRkWs
OoQZqe3J2oWQFOPCHHIcdsZsnaE/hEq3YpTZLWrL4qXqqpdCGPrD6Pf5C++yANxokZGZOyelQOrO
NeqD7HW6Jka/0+p3speqR4W6k29vZC9pWGvTkOsemu4BDE0F/t1I391IPVmz64rtsD0JfO9Lbtqz
3GjUPXhxAzCz13y25y2EsKTqF43htB/Txg+U8qNO0wGACJJYaineoXZ4J1+pfx/arhnXaZEai786
/mradcNuC3KkjE9RgXaIh4VgNpneKWxJQyO+zqY1ttjhV9HwkxUZgsyD+IXy4SuG4uEXL0MnGF6R
uMTpYO0aeDlwXdzyklEQXiGzbW9tc/SWPN742udDB8HgaGsuOnKDgb24DBa4omIsPSZUpi2f59cU
LSIzME+iafxnPxDzD0VvMWakmfVeva47C8uLeTAuAfZ2MkzkNuZm2HnoOGOGfJ/KKb3uIVS6F3np
xK74EcGjpTMPtdtOLFn6RJuU/QS8yGBKVmXKxrMwlMF46zJuP82KfcMQLoAkDzg/RIgOWKsyGcWH
WmpPOVXGb35vNwvdsb1XHMzGJZ672ZPaqdEa4emjlznoBIYjmq3xVOwHkDgon2hKsWzr/sBSwwXP
Tq/mmOlWsdx0VSR+/pTNh5HKApWGm4yofnDynGmv0nUOQ9s761phTfh2Q59WbT9bARES6kr21yMZ
4aJHr7jp/HNMXn5ZmYO7yEP1OXFgX9lIMmxHyk8b28/rpVQWksJB8UyAbYtyto4H1qpODf4qqf7q
mHw8N9EvsqWSQgd5/YynanPV0Bw+1EVer4Lcsd7HvvjpZFZ2K71GeUAemqK3Jfgd4fMwZyNvVJOb
71nY/bT4zt55uHR4XwILiI0uWqLYfMVtXjwUkJjWkeuCJPYcLDM10ezrALq1j97kiFsQBkPqdOLX
8lWbuEHiA4LjXdsHG9sDYYneW/TT4w9j1Iq2S7RY2ZEA/D7WCJtnJgLkFXrov7ksKETmeum84SPq
b7E6ybd2VXa30C7PqT/q2JAZbP3r7IfaouxC0jm8OnF1E0oY74chso+IeKMIOR+s9BKU34oqbINF
IOCLFlH/S+gb1VC3Q1R5X8LCF+vWUOujywbiEvAWl3HHIstAwWGD67Z5qacuWApykbCFqhilaC9M
Fm2XONA+1YuhddM3bbZYRTwlX/hOWfIfNW4K1X0L0dr97roRyioCwhkPlHhr1yij+Kol3jwbuFZt
hv2PwBq3dVBRuOuM5z43PVh6yi2w811rIrYwOoiOjIm+bFtMpkUWutsETfJjMTTDznaVgz8V+Vob
veOUNv1CJelBIqYbNn1k2JvC776ETt7i8O5GiyYfo+/oMl1dq3I+Sn48SDnjAYsM+sZT2vaA9OvB
g9/8wIDZzByGwkM+gktPgIEMQRjf5AGBMu2oJKjSz6FEUZAVy1xrTW1HOwtn1M6qKL8Mbnmt7Jxs
fFE/Qx9PLwg7qy+For2iUug86HHZnEervooYKE+ZxfEx8j5itctPKqITXjyM+8BBAQV4f2GelAe/
g6kY2tm7AJWxBZuONNPcVEb7Mme2Hm29Fw+d3UJcVwC1mUocrWq1C4+61521tnPRrJ8RhzMwMfQ4
Y4nwMylDMFIj8gUyLg+QscDTyyGy7YXNVxb9+ar3x5cBN6VLlcYvrVY0DyRa+SVNggqfaPpX1c3j
BSSLbFtH/U+XSsgNm2DjPAwO1EYzjJasNooTZzfZiWi8uPWDA1x5Sr6T1meE0Kxx70VJubi3I90Z
FmOjp4Dq8n5dDm71Whlxt8YGs9zKpm3YPH48DX3ZYIL/5pXjUrTQQMmyGfnxfuqwaz36Jky/5Qyq
OCaB+UgpWFmGAtvF0DvkzXitxti6uBmoVtGuTc/4yb6uWqhx+12YVn+d2oyyU4HMZx29TzW/w1jR
l2MXN7+E+SRcB5WfJPROFWWmBSpU/WpIIM90MVbkkdL5O6zxSDjxc75mKHle8/mMMvQ109MKEich
2dkXEKWE4F4pm6puZg+KVn9PQPUUOJ0914na8wxCFko2nSiYzqNLsozn3DOYT/GYdcUSGoT9XBZq
toiACVA4H/7tJjfNzTQxeOqG9rf/MpOTI2SHx+Nhb4y8+h/POgel7DFKf1V+6R6GCu1Ht8PfBtZN
totMGFbwM2Em12iTseUeN0ZpVJfJrR3IlmpHDie4em1V7AqW6sfcpS4X8vPf8QyhOFcgpYDg4XRB
lLlY+1GkPnZT4uAyJNTnMr3VNQvQ2a731vdxvOtNHOHjwGsvYzQXX7y0ftf9/KxW/NKTdMBtHTgT
WS5jaTtGdjU6y9x1/qTuwErjZF7o6VqznGqv2cwGuHt+ZIiKyjTrUljLa12t7Q+3zJ60EZugplBV
bGuUtbDi8he7vIeQe+F70PMORZgUSDRF3a4e2weXn9I20V2xHSx3vKqOG6zQgNbfVAqUup3Fv3L7
TCUL6Dg/5qs9tM67E6JzWvVa80iBqdtUaVuAdanBRpPGYs3VXIvG7JZ54yTfq2JYhkWdfqhhjQlC
HqUvNtDATY/0yXGaDFRaLLC8oSc0avrjWW9N99n1PI1b9oYsV/UtCi3ona5aHXxTOOAJxYcWJNwo
XQcovtXYAOG7+IgUcbwmczM+ZJ5dLnrL+h5rZfAMFXHcaQinbhE99V7YoyMVmQc/kLEAQJhn4+OY
mQLaT61u6rzv3tBFPcgRkd1OsNbIz+miKbbd0OxUJ0j3aELYe436w4m/ZULpr7UvSE94qwgh/3U3
kHQf9Wg85aR9F0Pk+c+WaZIOqofDjD0RBgrB1QBacGjTcwRQD0ZN3a5rC5vqgO9yZeP4uefhorx2
8RQu3N6l/D33Np2L44xlPqvqrEXqFyyKWh6kNZAKw+zFvuvIXk+ulr97qfMhQJpeKy82r4UR/sSs
PYcA7S1KcNRLeHwoLHiqvcdEatwOfZI/BvqcuS665oeNeFYWddoHu5yPSo2clwrpp7WmJe/uWJcr
6p7eNZsPYJZRUqV2tPNtRVfQ92i01VSDWQr92rvKgZ5nA82PKWJ/xkplsMn+cmOZZ5HDUvJKV/c+
932y1MZcp7sMvSDZrATh2i3K/KwEDQYEU4rwU2+kJ1AXXx0Ak+fIsNZF2DwhQR0t9Uk/TY13NDPy
uI7naucSU/flNIbaymrbYeeljb7Hh2S8lPMh2uUjKRdQBtGuDLxoZdqd/maP/4u181qSG1fW9RMx
gt7clrftW2ZuGNIsDb33fPr9ASU1e/qM9lor9tEFAshMgFR1FQmk+X/w9Otx/ItiuDkcOLEDa/Va
429fNa1XbAcAknhcpsF8IoKwDk3FgiiqNA7qRBJbWtkavprAOfiJkq/5yvN71dIvoacDA+NCAmOo
5XSZKVZdZwbh6Ng2xs1gJXjo1cmhpK7r+lXSds+ABWUHKVsaqsJ+mTSuPmwHZzBW7EauJqGCz24z
4IZxzOiTQKPc9JllPCRe6O1CirP9zNoTkZovFBjlh8CC8WbQKxB/ovY61Eb2DKIC+2pY9si9Msej
lGkZqS+gy5IOqrgPHAWcH5qOG2oWdGTuU2CwS4Zt4puqKNMpNIv5RD42n45PBCOiqP/SkXvERjD5
ojSEHQaKcLc9AMyHrBrdRxVCU9XRew49MM1T94qvNOKME0bdOg2y6ELOcH6MZhwWLmkem8qZ9Y0R
ej7gLsNTgDfcs2xC+HOs2NeWDEWferVHpQiKR/bSotoZ2ojZZtcUkL37akMEALlhyCYvbetXWL5w
oifmC98fmxydNQjv+YPbCSbl7tWhGPkBz2d2ayri0psKhLDtJKykIq4a/64t/5QDqF3VLQHTZOM4
9fwAwpS3MrR2JMpizA83mWrZez11TfJfMZEKTgvmvUWKpJCUQ5ysVQsC91bp6svoOdWl69KfvRSo
BRC6gWEE9JokZWlz6/Ik4nuVqv0u5U14rS34jBXVKveZ5vlUVdLwNfCOXevgv8/nq1XbvACy+LGt
lISfP49FdrAOHLggdENsQglJbTmPUta6BY7GBtjS2NU5JjU+QTq8umT97Wc1zzdFNd11wAE9qCAb
rA0/DB5D7nqPay4lWjhs8EfNDy7JRBd+dM2gbcAVNHlN++bZK/Vs38bm1z7sk2vY/wsneH2XdlO5
81wftJgIBqLGB3RT9sBUBiZHdpemde7GapxwnUI/MtqqDdGEA161kn71wTz5w4LeYmWZSvuJ5722
bmM/eK7cGqa2uPbvbZUvRZQA2hMlZ7uDjVjvLF4tYiibAVAPqiC9YixWUqWP+K3zYaMMqf5gNE+R
BGdS7RR6Hj7gG3aTijvuSFUY4YuZohJOvbpw9UHgJgGWZFOFGtuC0O52WqAaN+Sluu2gXx118IXe
0JgGeK3Ai7YvSQGOQBkH6aZzNPPURtTreyRzvWih3TxxnF6pY1a8gPy4JU1SeRQbdb9rtM9G6lWX
Oov829Aqs2wdT0O8A8AFjpW8H5UtdK3KPiVN96kxiz8pnSBHLB+GE7+1aDUQqXq0ioR8OS+d95bn
k3BVK59CuK2ehilbm13dvATTVL8UmftQAiZ8VwZK/eIZg7Xup6njCcvQdTV/T4gi3vitf2cV5XDt
y8m/y6GXB58z/hxkcX2M1LCkcCNIPtsJvkn8kNFBahPqqMmRJ1Qmtb4CcVWeKM+qa6pPvD8OUjw6
fX5Jw4LMJg6aJEjOIeANRDAto0k31EPYr1aaAOCtgx1ORZX9mjX4vkk0UzeuGFqTqu3Lgte7kjjW
a0aVEimhWrqVc3WvD/YgfHfb29yOzGHe9gYIvxizw2t2xewH4KSxVNKPEaDt1H/JoQ5J5RZkfnUn
jfOBnHQT2NGbVg2SHNdNWO5vc8fR3wD4o+6lsUExxaYOXf+mTe2m2ziU2R+ksRoNJD31IgwrrzuH
ytps22RP3ujBcrz+vg8mZ5dFc3lxk3OBh+4Ftq9eU4cXUUnzktXjJ+Jz3rUAWeAAwgPo+sY43Hdt
eqSk3Ts7hgIai5S12rdqpjLrJuqNIbkzyVTw1VKPgC7NzTPRkZM7wK8t7fM6SjecnyMI22E3cfKB
LV5EnFiNUxjsiF1k2vhnXlr9t7IMdYjRDeueuvT4EIEb1RIOe+is5LVToQqzvVw/4VPv17E3Bp9r
XMc7A5yDndRqDbQfbZXCLiK0hUlKX1P0D0HkGp+6b02VBQc9LAAtH3DbxZldbxqlqvdkLvPecoN5
OnnQVFjb2HJ+dVPRNbWs0tfvDN51zUwrd4mo9gqsJ8htg082/z2KlqeNAgzQJ4Nv26OfQkQkRoo1
mPdxMD3JUTznxV1Fdp4ckWNlXQwYelaRQEyfa0Ce3HEE71ysCkGnsRPoWpvYVoz7yVd/NqZydBQK
AhcxG/7ylPokUwqjRZ6aYC6GU2SvPyiKIFZXlZ9N+8VYmuCP4KxjgzX/djm/58Bo1Zr2CjHBjvru
6as72/5mbr3hMmm5elV13F2dTuJgzBk5nACbiASjkGwqQSske6lhCRwMiGFnB0YhKdPeemkhgsw9
9LQfFNJYakHthfRDrCynwfkbgKMAkMV2Jon6tmqDb5m0J4JS3YpM5k0yzfmpaKKfDbWB+QnPd36S
vUWx2C2KD3b/gcmyPOlmAN7L9Zd5crjYLFf6D0w+LLXM/e1d/vZqyx0sJh+WbwLl1+3/9krLMovJ
h2UWk//u8/jtMv/7leQ0+Xlo/QS/Yxg9SdFyG8vwt5f4rcmi+PCR//dLLf+ND0v9051+MPmnq32Q
/X+8098u9b/fqRuENbtDo4C0d2JrF4mfoWz+l/E7VdKEzMqJEd5m3cadmRTvx7cJ76b94xWkUC51
W+Xf2S9XXe5aHWCh2S6a9yv9u/X+3fU5zHD0HsyY3flyxduqHz+H99L/63VvV3z/P5FXb6f5waqG
frf8b5e7+iBbhh9v9LdTpOLdrS9LSE0q/uQfZFLxH8j+A5P/finXq4HOrY1vk2JF507pBUIiyWbn
9K2RmmSaqpNuPEixlMheIycstrZfx2eprgkgHb0UWjZjCJ4KozPXQWNRW9VaymMRpQCoteMLp2CA
bMUoLSmA7MlvEXo5Z45M+0T0/S+pl3IfnKjdXIOIJWWyaUbQMmyTJLAWsP0LcNH3gHqk95WrpMfB
9SB8Hqjzde3k1oBQmV7LHARSYWUkCUxyUhs5CulsgXq5yaRaT8wf0NHhEHE6oGXkUmU4Uudc6ur2
ZuiDKrlprMgFJ9mivqSYodjhZE8eJmSquzCBy9UF78aifn6o7k2cBsTtY6p7xHCKnOq+0tLqXtM6
Yx+YFanrcnZvNNPBr8hseDfbGT0Sk/PuK+CCrCgnNnYJLZHVPi5ryaXDwWhwagbn23pRVnWXOE+B
5f11SWmWj8N41dlY3MzMmSOaox88tR4pYoYvKBAE9jeyeuCRKVF/R1zfqdRfzdOwt/i7nUnKDS5h
I7jsJeG9FMrpi7oiT8RTPPOUDR1ZFW5ZUXSag/RROMeycsLbwNMij2wYIS9JxwXgCufVbYYULtMU
Z07WBD3a7bs5N8tmqrdDmuXnjxNnbQqPXaw8flhLDq3CvuLpto5aY8FVn0K0NqtDcBd1WXAneyR7
BfC21sHeJ2WWuDbaRSHtBm9OrjOVpcJ0mXlbyOifXDdJ8ZtG5kk2M66zE8zI5kn2IEybjpmSraQy
ezOTQ980g5yCE2YUFEdDNqusek8lvQy2sRDgsa7S73pF0e6ktIdMbktOrbGWiptWmMveMKu4vPXg
Im0XCyJO9k4pgfQgX+On7aJNtPAZkiEdh+3flMZcmAdTd78tcpt8Qh08rbwgyuOre6lZLubBYUhW
3QCEibjrt/u6DXNK9Sg1dLfyJiwn0PlE6gyELdc/ycYqChjrb+0iHRIbaUFNCN5CYZuR2QLx9QTz
3ZwOyrsFzKrEYZAOqXJb8Dbp3YL1CNarAkLDRgcZ/WyKJo7L7iyHsrc0H2TU6QEby0FsvSj+qwWW
abdr6KO3K4C2yzn41OMl44gIA7KePYRqmD/EVs7pKoZQQirwtyVwUENSW4CRDi6te6IUYM5Xckzu
6U+hY4UvEC2oOykne8w7LTMW21oSW8pl5NzF5sOwDEaqMbz2OKvJV6XLiWSUFkhuZpw8RySoHV0H
p4HKN+xz1RsHaUEBl8eZ2wsfHJHGnhdU15V2WpNS5QDhL9JJepFO0k0k9ZRzaRN6FF0pbIVG9hYb
OaUZd84IfdNiKsX/NIxkisqyUqrOd37fTo+zZz2YbTa8VBy4T6Wp19upTvNvgWkRUiLBCtfZBMib
CEGpif+lskhcTSrg1+K29VdKOx1lsrHMQpZN27j+2rK8bLvIZNpyTlXdNiN/ay0Vt/Rk3/PjveHy
1X+X9By0fXIEefH7zbCjiruJQMyF4Mo/eZXnnTi5mvlKdmUDFrtFCkEDp/1NWovi6kq3dsZiCdip
Dw2nsCFuBE2saOR0t2ojEixxC5R2M4IYmgOors5BC21O1NzVJbjPsiebcsqots1Nsjr85qcieeul
AUkOIDmbe2msGgZ00EkIJmrrNPdjnn6Kfc8BfDgl5VRJJ3hDfsliQln3UhGK3u/k2Zh/St/WSPoX
3JblpfXK5Ar2f3LtamfTeLg+AfX6KZLKuRpm8kkarTwCQntRZ3caVtKmGcigJu4JM3zuJdQHirWy
vm2iveymnfXDjfRi/04mLxX/VYILfpF9BZfpOBoZQHemd8pEM9oaiJTLWPbgCYaXxG4OH+VK753+
STZaoX9SIH2C013Y3FaVUjmWc2TTT5SerKWmqib1QFS5t2ztwTTD8lOLvzlUSWS309B8xevR2l35
KQhyFQb1gbx+tfikQSF/bw32s5wRl256rUs2jaWJt9bueNCYlFyfwzz0z7KXDeUfU+DaOzkapso/
Bw0pybzcf5nEb71FNpBmChuOD/uE0C6K22S5jlzxw+VaqnU2eZsJTPy/zVuMf86NVFgonGinhlGx
r2YzeFTUGhT6yku/4L37ao2m9hfk2p5lEvp1g/g5dZL2q9cnhHTiPnwKY5dnphUrZ7u10/OHdTpA
v87hUIN3w5f4oqmNcxyUEv8TsAOrFvKcSwS9xHTtQAXc9TGpl+Qi2PXnOFG8bQpa18rBUU7ANEu2
4I51l040BOveN4tMmmiqtk1qVzkucjlhGUozKctLwz7MiQdX29+WtMr5/RWW+UZMOKLNsgffsiiE
SiF3cEAl38thqpbZnZeldyTYJuW6y2GzCELYtkKjBedrhIFLM6JxBajWQOD8b00BXy98rxbY3iup
igcNHGvZLYMMFtgKt9o7oV8V9tYYYrLcvKbbRVqiiZKD8Fk2nQmABFz3j3IUVADgLBaDMBuwiJz5
lwW7JvIfNei9tSpvNoQdg2stQZKqNmXb7hfjVgqBzgyvkwRESoWRFP7eZpmz2DQCdkkq4tgIDiq5
eiAIlcYrWCGJr5WvfQMT3a/BL02lVMoupzqKYhjx3DOCYhsD5bCWj8HlqVhMIOOGQrHIbs9RoTAn
H0e6eKzKZllqUSzTlqUW4wLCJvy1Wc5zvZ2fqfUfVy4R99OcwBejZ05ArJWSotTxu2rdgFUSdvrT
KJQAY7jrTiMzW9qOim2do0bw3RZGXxFWic5urUf3UhuV/EXyDBhzOXSIzN+ZwSiIhNTnetr21Mc0
ZNKRsiDozt3C2PidHR5ziC4umQMKF2eiMtnILsDiU7NyCzI7KUOtd+2Uj82qMtSfpjf9MlX2hkhg
MEycVeQQLzvVTCNJeIlSPLlUG9/5raG9TAQ910bimEeyprSXsHZc0O4DH8bpEqgw1RzWtoi+WlC+
Hi2j+rOaVZfjqpCR0xiQBNbVx1nEYWVjBpp5jNr2TznqRMxW2kaU7vyjrVhzmS57cl2tUOojKF3p
eUyGivp19lMan8O9WZMwI2W9RrVm6/nefq4K5a6kTnc7tT1sc2NQrscm006zbNKGBKdC0AmupOCd
SugLsD5OQdb/7EmTd9ZGEn3JC7U+kL1Tn3QVYMk3tkFJOSiHRVScCYuEZylqJSthkxE6s9VcQPD/
4ieUxrVN5Zwy6qQeQ1n4bsaolWfLdoLzbQGpWVaZc+CuN2+3MfUNgfI5SNdWVP4glFo+E4GqnhUl
/YNYf38xxUhTrfFAyiRUVsKirPQKUsFuA/T5/CDttWqGiHikREoqFctuHvUW172YLif5fqqRcATX
9+0Cbppds9yitt8oy/WAq2RlJ15xlsZkEcxHfaJSSF4fhgj1OLmEJQGudnrjc9fUxtVRSI+VQycA
VHluqcqRw8pzmpVqJs41DxT18885fa8ZVyUDZ9yvPOPzModNbPyg67D9hWBaRk76PSMH574QDSFM
7T7UM2s7CvbSRSYVmVnAk5DA8iOHspEmoRk9j2QnnhaR7FEzOto4Z5Z1iB26Jz8H8vftcjdLnVpz
f/TIdRW3IJvRMUFQz8P94Cvt2eLsWYI2oLdnfawP9hBMB1drW+BpEaW6bVC1IseyK6W3OXK63RBE
JBW3arbhTP5z1xb/MKFQqflMIuWgdRwhZJP2gU/WlRg3qqLfhJS7/FQvhh9ks5jR2Z33c7JUm0aq
7zXy8j8ubaWem8Ht+bdlS0pfDsYEfiO4IOkmgXHmi9Z5A29aE5JOOyi+aO4roMjOJ4DO6msTQxno
jGn+JfencusGlJdzxAbouVZXTqFqG09k5kMFnZ8tkbkpe1I2k4hOWrHQyKZ468khMGmoPSsFlmcQ
L95iOKrsmS/gUncPWpj1D7pm+ZthgPFmkdlqFVyb0t9L0UDRJSizAtLVmNzxKIWyiQGG2NskdAic
6+5haeznuPWLB7IzHY6KFkWcRVN7JNxzwSq21Wtmkc1GiekmBl7zUBKt/tQ1fEJNbEE5LJiYqf+l
utrv2rMphkNLBisVwv5Fam03/DZM3nQnp5IBe5/VevUgda5Z7jvTTp+kLlLaFRk46Yvmad7rAP0w
CC+erbxEIOU9kLDZnAufjFQxyoA2uPU6L4WEQOubo1SMVlA/eLXbHUDSYj8ijBdFFypHVTM7CC8w
k7bksQW7LiAxZbGVq0MiVyVheJt904U16RiKoW2VIPB33hCCQ5AGxb1sVAtqqLmFQFcOITT+qWjK
BmgaVQ12i3EutFBODJswKYGee1slGbXiPgh1bzt0JQRBbwo5wxrw2sWKAxiTqexskLaPXMc+5hqs
MQKcUhVUe9BywRUsYS2X8aKGuBDASzme2rY6NCbFy2Ey7wvi/6A8Bf2Db+h830TPSK4xHID3xJR/
SmK/GITXhz+QNBCKvmxrKhhIJsVbvPWVlDr92AMnEADa4+C1zsMkGqpyYQGu8Y6lWuQ8hJnlPFia
7+zbMXFWi8zUFO1ChdNZiuRUaQuMzarN9ZAcRVaTSi0IottlFtlyGa+n4rgHm+bshU5/pDCb4vS0
nD/bbLk3mdnhjxRDFzQqyvbNx7FXmufEdPaBqs/kmvTBOSXDdB3Joekk27QLmoPURtX4LfZFqJ7s
nNeKb6+0AlsF4HsOhJBWsHTVaPkOWI5oL4dzXJFFqYXeVQ61moxPJf+cG2F3x5sqvU2CnwXkYZAa
ttKqNCxlVdfk88th7gDYqUO4bVZ8be2ygGkBOKBjUzr5noeu8UywgSc5QAL/imzgtwHE/w5G4Lh2
oPq+/2BrghMAFwu2eQrLO9vHDcW73qZVZ+Pci0b2ZBNBRXV2qtCvwEBHo5ButeqNpAVwk2FSN0+G
18afh6T14pcy79rPpdr90Lpo5zpV9VgOqv5CWTrpkXXDTjEKjZeRbI9NYA3+Xmojk/M+rCUGCRgY
TzB/nxOfNKlEGNf4EB8oAT9JpZwfV3+mLqchKQnL+GtQKyBcC2ulBNh/BlhetSx1k/JTe5INxVeq
FT4NVl8+Ucw540tSAbuc/SRduynH1dw0AUZ9s2/7Ym+ElnWnO/oPP4OQbBy09H4oeFKynQQdn2zE
+040UjHmuX0Mxuy1tatfIjEhz93yWtvx+mbf2cEpDudrJyFKBfi87C1N+w+yKbP+nd0yLY75/hdK
O27MNEjIlfZB3JlMKoZFzanehDqIQTSy15fESVZy/EFNLmh0CCP/IuW3FeSUD3aL7J1NCVbHjt/D
D02tdDYZXPjdlZYpsvfxbnIT39DItm71W0O54rK2tDNCxdpWPFVA6oYjYD24oErzrU3KnSWwpeUY
aJOI5GESGhfZMBpwGL0bi4mdFMo5S1O7Tnwqy0F5JHHQeu6b/E+lsIaLHOFy1XeczaxNz/fmGeKQ
Q5QU4yXvXA2WHCo1JjvW4TfN9Xspk02fW4BcunqxlcNSmcndrfr5iM+W739Xh5/Iho6oUNM6uAKL
fGd6U3dNksajTiUKTopAfmVRHNckCIVzHZCDHoT3smfpvG0KrQMd+e8KWMbwHvvWZym35ywGhkKY
aOlfzUAgSa6RFW4IOMSo85hTbBhkqQ29LSxt64mAgf9nCjHJOWvT4uyM8WNkWtk+fhNJeWXXYbn6
2B2paEfKB32bLfXvjN5Wk7LfL1n63q/V2zLYk+TkbrXBy69NGvUALVBpUFJjsorsPvyRk+ZJEdFf
/GW+GGBjfZ61ot34mpveFwVIgoD76YfJrrR7mz3axu67ck3pvkfwoZ0voUl69q4OKSVyGmfcvBPK
rmyMgAT1vjV80rXI2Sa3W58vi3oC4r5bdT4fE7zJ3xZFBDwsHGtwXqpZ8cTblscxcKRyRKWEeW6K
+ascyWYoTfGlGeqt3kzFk5SpEUAw9ezy40bkQ5pNqDbaSp0pRMCf6PtZMbr1Isuy1l1NPcnqy0Jj
8t3X4C6/rUo52IkyuXgl15Cy3ANb1k/HeCdlbI6idaVH7QGckfuinKD4gGbpqffs8Qpu5jUWI8rk
q6cJFP4doGnzRg5lgw//B4nyMd5JzNLG8u59It5ykhS1VFvvQTbo1zXA0NQJjxOZZD7UjGOp36dk
x5vlHN21YiTlemibZ/YOJzly1dkkS1Gfqr0D5dZKCm9No+r3vg5VmNGBNCdl4aAad+YUr5qsjre2
p1R3UWkRnQWa95A6mnHH/9sl4dnRXnubAIram+G/plJbZ4ChUMzdm6fcjIpvYUXhqgsqFWBHirJN
5sq5mCCUnLxGNfcOTpGHnnrIDRAs6meriL4T4ar/cuI95BrBjudMvXeonnvoPN1eF1WAzO46b1Ww
N790rXeSWltJQLxPJ77icI3aB5VcyGMKxc3G0Gv7Qtn8DyAVQgooNCi9hWhpFpkNRvuhUDvqzbGQ
cmWcyh4s61/TqN38vyz3T1eVMnGHnLv0bUCmfC3Cl61oOhF5lQ3FRpuYhN/LIpIWgT5pu05X+YMK
WymT8+WQQtAn8t2toxwt61Ilk4MFsi8olzp1pJULmuXspepTikWdP4Cy9+4bImxTk1eHQleju3xo
qf61DPsRbxDMU54PuBI8pCtoMaw/Rqt7HhK+wcrYrK2BGCen/PMNX/Ud1KrsTl6mb+vKpFRGIKvq
hkUje6KRJrNAZ+2E1zqas79mvZzueaIBcz2G/XeKVU4VZZWfA8CN9tSX94cq8mNobNTvFt+xQ+46
wO8UTvFppABp77nztJXDZmz7LURN+V4O/XmIN6plxEc59HQBfgXRxXniUfkpAMmKciOgtypVVa7w
P5PXnAO/Vqmu/jpq+c9hLfytcuglng8UWf9TK4fZQ2lup0D90c+zB/KrrcI6lJrk+rZ5Qnb0wAnG
1mAs4T+zyZRevcqRbLIwE0AW+o94MPJsOzpH3cbRj9vAoBxGNW49sVmnMKYaCAJRaCYVJlQONy0/
NZMSJWGd1pa+LfUB7Nk3tVdZRrmRK96WpbJ2NeW+sm2hiln3aV+crCSDJxC62M1M/vl31QKEQff+
UObB2s5aGJ262s2fjcT4Dolnti+DgDydLiiusnH9sb0M7r0cTE1VdZtFaSiBtrZqKJbGrhoOABp+
8vOKYkKv1lee7ih3raDzIBoQ3OcpaEuWZryTl1UemKvBBXwyajv8BpjJWSDQ9se5h+mS8EX8tdPB
qLQt91s7BLzokhKc+J66jG5oezAjCu8bMEHftLKvn01jSk5slbQtEM/Dt4TtcWp430w8dURqS5Vc
WF17Mmf3h5zHOYDXN2UnjyMVj8QjOpP3bmTdIMnU8dnUbO0PKkrh7iRF5CiPjrLJOAqFTslrSpwm
ZRNVlH2qbQVBeO64IA2Xs3MtPXsjD6FuLOja8mCt+a163ySxel80/tc6CrSjHMlGKuPEXw3Uxl0X
uaHr5qUrjbmCqlJtvE/2bMxX24+mVa9CKjgDMrf19NHdy2GmWK+9XqxhY4UTQ8DWmFoc8qnp4UX2
kjnMmpXsBoGbNKtFpboth5ZaIzOcKe8Mf3ah/VuZre2B5jiPl1g0AV6YfFMbwxensLu9VMC+5UN9
EhWfbTOn4rCsw4a/9UD2kOyGAnYnFqQW4oVzuTUCyec2vhl1hNw0uL4AxBI50zIrugHPTeP4GTpw
jIJLreAqhs911g+t4O5pSJfnrR4bhzbT9Ve1939qgb6LT9MAMxz7BHdFLV3wfXaSfR2b5l8g7B+b
uMPJB0gDx0f/aDdO8SAd+alezSs1yMOzHAZaGG4rFWgyN3Fem3GGHymZ/7B9t9yl7Yjz0XPqL0Je
VPr0ByWzwLLyFSa8s67IkDoV6hh9Md0EMGOveekmUCCzqP8hxW42hPvSGFdWdrA5o51A7gapWfTM
vw8nZRwEfSHqW/dmHpJuZVa8OJc5H9a5WWvQC+SrZc3Acx4d6iD2de4MFyUoBgjvobKyBu2+g8vc
hMwXmdQm6jhcZFPU+YsyBs4+aWLbv0oZ0CDk0OhlvZIzSDKJcE+LVat8Tg4a8Z8S8le4vqlJKtNh
l7wVc/EHdOaV1FpR/LVo1O4wt5pOVYOYEYUtkaDSjqjSezOUVWBA+tgXq/3GMTZJgLbs2dCUbELq
liDGXqkTe1eCZwbata6pmyBo/ypLXPlKWsETSN0LlRW/yN75v0L73g0/FZIA/iYTCBkfFG7uUPy6
LCOtJUv8jTj+7+v/0zKL7EYf/zYjt0BW4bfL3UTibiJBDy2tl3u1Qv0pMHNjpSlNtcHHUDzAMJY/
OKJHfgEFTPa9lMhmDmGRqwfbeWfqpe3Eeehwm/K2wlhNGY8xv9vKmXJp01X7uwlflhSZWR/CeGGZ
uJGjMN7NsRV4K4336rV0h60mh3JeVqYF4UzV3KkBZeOU+fXdJSIjdLkzeXXqfR0e+HO/XxRe2/Xn
Bqfj7TZMVZCAKRuInJ3HDLdT5+Eo1a3KfUwbz7yS93KSOlWIisEBqMOY2B2JoVS0ZTdsa83zNnrM
PnzNCc5fNegFG7Rzs+GPem8D3nORq/BU6B5hs1n05P61R1Bdro6bHNyos+5aq0h5v2aEQLVGJUUH
ZIO7eDatO9lzg9o4Bm37fLOTU4Ih/Vfu5/Mh45+B45sZDj+JQ9sY0coWq0q7ZSmRFzo5ZXG6XVID
KyOiKmsziGjj0HcBJXhleZBDuM4hArYoRZJDNwPqo+6eIQxwz/BLOLfmw1AqpKz34mhXTmEM8iC5
f0Y8pCv4bepHOObqxygm5mWWOhVfw1TzMdNQZ/JeJo15C7abdACtQw6lnZzbxuw9TBzMt7kf1mua
sN2XDbXYGqznZ7PofzZe55wHNg2UwIO0RDHVL4WgLK8gQgCO04qbot6BXQ7mBDCDlVYFG7nCu65c
VlpLjQ+CCD80qJFmFfIoyDehxCwzOOHb2LtQMo2TbbBgSy+HTN3cxlShupeb1eQFIFjY4fd3GktO
KsR8UM85flMnyDY8Zb9i1r5ynqkqZH9FYyWlAg0zUT8AfXTtlIxldImocwV93jjFWboL8HEeYoey
qrmsrBMxW/sQmMOTYgxUWYOKvDLmvt1xgJr+SPAiUH86fdEDMBH4hrS7Ou1v8tyu55t8yPR3cmk/
k05yszfTTrnCqggkywh80lBVd7Vg100TjsdtOUWn2Zqsl8GBWkCDQG/XCLJdg4PLgV9UuJHaAGjW
i28nvKDE3Cqf7AdViQ6dsIX6wD25gf8JCNP5sbF7Y9XUoPaABbcCsdv4Zmgd9BhBHwFnblLiqjf6
Ko295K6PyvQZxqX7CjTxr6RZ5Ts7aBQA1rzyq0clM/6jkmI/ONoJ+MOamF0p0ayvQFdDIFRBAjS4
9U0U2CEARUTy66tWK/jSMtKzpbG0kQo5lE3pUMfuBzDyBKHAfFkMZU8RkM7F8OeyvBTLRRbZEEZ/
dM7XdCzmXW00gbarZpuiRYXj2gYi0mrNc7RhGyVUVpxUl7EzeIpnXpzucCBlq/9nFrlU8cnwjM1t
EbnezchM+s+aYtSH2Iiju6WxC7Koh2m9SIBHiu7AsYQrYY6sF1ySwVHKFhPZa0p3XvuapmwWhTa5
TMNrGuytPqPuUFzsJpTdoiazA/SmjZGa7+/CcHDFdWX3za2T4RT4U3/yVOdnI2VyKBXL8J1JXCnp
6t34bRll9s21D63WWmqXyb9dyxEXVtoyPMDZfATaY95HoxOuagGh1YLsDxSAW25KxTPOeegBvSWh
thJAo64J8Z31ZEU4e/16UmG5ZI5a8EeZZv0sTYAfiEBWgoApCErrMKaOw+6xVr4Og3akcg40bjUc
CX4J7HIhr+bqh5GA1BHFoX5XtuapCbvdoPSnuLGK72HmNrwlDeU1is1qMzbK8GCrVrR3wNY4u1BP
rLt0KqG20wG/b9tvWePEr0apOA8FhcQ5cG+vPvGYlyI4SZVsgH4gpVlt4A3Emn3FY9OYKzh3/6zg
Cn5JDJ33p6Gs5ciCzOjFGfmRuUm3mdhrbxxjZStR8hyEXf+cjFm8cTO/3aeZ3T+rRRFfeQJ+kkrZ
jIH/h8tu8SJHwHE4+8akdjNWcQutWcwVi3lO+HOxuUm7PY7g69S1BPzmgj2MAPHpQcgm50QMQT7Z
Oq2+r1LQgKJIGXgJ/2LikcQ4WtoA7GyRX7ooqqb8Bs2LA8QyXgAlC4kyjcmDzLQiy/C+arPkQSZh
CV0jRlIXxPF9o6bqamrZdThWWxIuTNQVufrlk1OYxRN7aYol8jnfy6FUGAV1wnHs3ElRY/X1RW+d
l5u9mBQogi414NCTTn2crgez/R57QXeWJkQy3Pt2ttfLBE1t1yoPyUujmf9D2HktR45ra/pVTuzr
YQwJ+onZc5E+U6mUV0l1wyjX9J4EzdPPR2R3qapPxz43LGIBYKrSkMBav1mlLovgtIqljVRwFhz9
XLtLmlBjswTw84JlmbzkQ0v9X88grQRIee5NF84CHkXNPggMkzcxaNe1HVEiWx6mmUjRNk6w/Vla
6qA6y2XEx7D/HJskLnxjC7k31bal46FOyJ7aQ25kOyW5dzOOUX2HR0m9xqU1//Y/j8i5xvj7NXqj
xpPELMNDnWbdUztpbwF/47lcWk3RR4d5GI21plntk1mO3VOavQkrSx9VxMZjBCdDe9ipvnjy3Ys1
opMUtt1DlghgzbV1YW+KM3cu5deBR3Zka8lb5/rmrvXN+FimunPpuRk4gxfcNDzmGui6nI6zr229
CgAkru8ecpgzZktzJ14mpJeuTSEd8dLLwP2l+dGrBv/T3ILc3wHN23wW3VkdfB3lAx66JVKOf8XU
md6jeEEqOKAKUiwAzynHVldHWXJzDfYLmjTp3UPumPNprlDHVqLsPQ5IPJPcZ2nM2mGSPVD9QsTv
em2uEf2MvgKcBA4Wey/CTbBIrMDgpBJhVzO+2IMmLikKMpCb+Jmc87DaXjudpHOPTqh/iqA0UOoJ
XsuWW4TvzP1eYmCzKf3ZfK4jq72h/CFXqikQB7+P2xSTnkbr16b5yRBV/6T6GgQWUq2OLqplVFO1
9i5zzK38Hg0c72ZKtXQNAAB7kcmZbmU9m2vslqKvrunuWCnZn2RXoSoiUMhyJi16rRZDsGWAmpku
xiTNiKKTmsnSOv461/aumFz70zAM1V6m2yhE+nsGMdx8j2t8DqfO0F4dOXxt7Ca9Uy1dvLZ9p78A
qesfKK7dZlmJ83cfUMkUWbhWTVEM+R4osLMFp/eWw48/1o1TzKDstflQgboWGakhfTnY0Yjm1M+z
MUcpg83AsFMd6mBUmXMd5yL4cYNo2PpjftZSRMH+qG9RgAiinVvgojV6PTvjZkovfq8L7piZ8YhS
87BOq9bjTZ/DVes2FnJc5riuvLC8cfq69q6neVCVN4Znk4J2KxQZtW+9iTo3CbcSq6ERGPjEU6o0
B2xx+m54EsHiGZ5bybcsCNakHvs/8kTeW4hRvc8TPxjLrKv7zk+rgxwccoRGLi5mUuubyKBgj2b3
FzVp8o4VKkQ/XHvIV5FeNC+FxGi9cQO5akIcwKkPShRF+c21k9UcutTpn8lJLF5jYNtVb1NGIUUe
65vqdMvQf+KNUV3qgN35K/7d/q1qmU7rrU1vAHG2XBrp4n+8luqstdn7/VoxhieWafi31jJZXSsR
z2GWWxuVdpN2n+FuFHd/5ut+actR89Z5j+JQu6ytO4H2x4wezAGtCPs5MxJ3V8si3XbLWlsmDdK3
GndguTT10ZwvZK2p+9LSjEo8jemDmqgu5trVEQePgWce/RgE1bC1cv9GXUs3x39+pfClCmMePWYY
XA+h6Gygo1Ea73rZ9ivV48v6z27VvI7R89Y4gvM4fkxOKnYWIfpBK2MyuY02YNxuhIO3GTBWaoEZ
99clFCyy53pkTDG2TJxeR+cx4FrNSE4zEnm6Z7zbegTMuOuD3RCW02dzRnvqr3Bfo7Srwrr7j+Hf
RquLFEtO77fRKhwlyXe/RNt41D15YOdk71PU6J+tKfwmnWb6hkjIo4YA0aslEhtyla3D3GzY/vTz
vFIjkFncDdKHzRlEFYD2/pOZGOPapAJ/y2oS5VVd68pb1e7BjQ+LLpQ/fGNpjW1Xaf1RhNUFXxnv
fRANbkc1WW2XfOq+QWfn5La9dpbSF9u5HNpnhM0HdOXa8VvZmMuNx/qDxNAe1eFVX/jzswTYgj6J
DsZredfsBrjHP8TxULvtrEp/Dj20YAfb/nN8jFHUx/iP+DJeLuMDl/Hq+uoN/X38x+uGXOdv49Xf
8/v4f7i++vub5e93p3I7UkB5Nn37R2T2w7ceFeg5zfCH8VYw6WIE/+3iQMpAfMM//fuYWO4JkVvJ
gtO2D6gHJbvAC6bP6LUhxdZon1yB5nG9xDEvnj6jyLO2fsYLiHbX+DJ+9ix5IHvSrXIMV25aK22a
VZZrzk09mC4GHlJsVI86qI6PpjprWpMpf+suk/7UR+N4+IhPxmCTKYv0J2yd0WXKU/FeyfbFo6r6
B3q7ueaiN9bPw2HEo2Y9IsOyyyq/QdqPA35azVk11Zk6aAPl8tDqWpRQeCRpULSqubtVh7Tyu9t4
OahmYI/2GomXbvMRa6yePLZqh9qc7EwrnFdqnpqiOqYKVVk4nQ3y/q7+LmcTq7cmfCk9Oz7LwTWu
8SlB4mTMHOw0dRxJ2BtYFzkg/5Jm+al2e1zUM9Bce7/AuBvtdu1MohfenAsVeTYX/btifhpjtjd+
yXbLnZ5wB5mfPLwLoJRKzBeXGLSbCWNXFhyxA83PEfeQ26anbvSRwAWWgfKx39TrcPRgFGTionqd
eOFZgRLbGmY0P/UIcS27YRaT3drUTf8tiaZPBrqEf2TpvYuSYbhyHPAR88ITRFZ/22esW0QJ7EDq
/WcBw23Y4zwXXZCAWraY5oCVL0pc40F3I5ABBsJuel2dVGskNXKnzuq7Vtbj9VzjGbuxRcZ7NgIE
gsMPaygPoZ7XMBNvm6Iay30jJ5bMCOqtKU6Otza0rQItKJR+TPk1aMv1WE0WereVtg31PD6lxjA/
tnaC5CzCcodRt/2t10XtzhtxjDW0cHzt0kXwsSuio0j68XXyEmPFBrDAh4HeuU55omCAZ+XxiEtJ
zRPj5wETyD+b7I+Sk+bX6NGjBXSBBiVfWrdfsxahapIY3DbSEE+cpQnPHtE7WWyS0eS/ZLqLumYJ
lpgU/NapWvFWaYuHeJv6dxTcmhsLdAneUJqELxlFOy7ereoOdkTheeJBHVjc35m6gZRhiHbZNY7s
gKVV9y3I7Ycyg5gSixnZ7b+mWHE9kDeM3j5CMyKdB90kof1xGeqkGNvwZLxObRGmXGdzX2yMACPk
BjDObToL8xNS/HWod59KW4QXDzHPlQrrqcBBw3LeDFQtqfd7OyzYwU2lJBQ3mljgynpxbNLG1zZ9
0rBHKgtrN0sjv/PSsLgecqxOMIZGAtsBinIpQVbudRMfNrvtp7s8lA7sG8P9jETzrrLC8kc5dG9l
Y4yvlqsPW00k7RmHt+FcdmW9GUTfPcs6DzaUyONDa8TzK/kFYDRhA/liMKbXyOs/a2BNoAnS0kOb
9U0+PFlFZz3rYKf4eOfXAmee+2j2H9WgevnKwHkwVm6M0rIo+r2mj+muttDvg/syvpjSP2s8d784
HjqY5gg4J45xnYSSiS7dOHRf6gkKXelm3sOIstjNYIADmEBqf6lJvpm+W31CeT87hG4Y79vO7t6X
kpEagEsvGrhTIU+NFOJJxPVrT951H5ILODSL8GvnG8bzgjjapY0bnzD9hQSJmNUasy/xddT+qIU2
fQdQyt0Pvvhj5Lvxwaxi8+C1gf7QhWh7Izw2fwc/hICW9q0JvQzcTSvuQxfb6la6WM4CdSjKNrnx
FwVpdQimWT+D/cl30wKt+IhdzzxEpr2OL9S1x14GRgZvsWtaBN2f1+G9cTBCxV6trorxFM4uqcW/
n6q2OgjLGk86NJL/PkjvNJ2ycziMJzupuQoAxgiMEFIJOiAzMzbkJWxi+6FqRnmf+F8Sy8RWPcuj
4hxOwaPqc/3OfogqqR+aAkzqAKUgWad2ZG1l6RjUsJZ2iMrsmltziewbw30LjcfK2+c1Kn9TJYzD
3FCShszusg42qPi0M/hvDCxlf9+2MbB/fbioFoK3/X3leGSYi1RsVUwdFj0FvAqMC0YmXErFukC8
5YbWna4j7DeRhycyFDNaohLuVgnWAu+YBf9YC/eB6n1yl+k+JjOR95CbtftQ5HZ3wlM7Xqlm6I7i
DjdFUnjSm7+0xnAaBUgXzU/nQ6dZ1o5Fh/4OABH5U+3YjtoDmSf5MLp1evJs4a/CIPzDqtJlybd4
WNtPTs3apKNuthpRUH4RaZJt2qBuef0MIwBQgrduy4LFdaGs63nj3fSR3lKxLeVdsNgVIBE7PfU9
KMHJ0vK3MMS22XURqnMc1AXgeT9UQZt+xcUvXMncwthjQFIt9VqBGUQCNMOV+TNysXhh9Yn70JP4
204j8ENo48auq1vYGAAPDk4hzBvJovcYSt5GT1/uEbrTHax5SG+hf3Mrcsb0DqtFHovsAh6mxcyk
Dqv5CXsznfQIhmyj69lor4zGG/4JKYxDftQuQrZd5NbfLX06VsUiwh/YMIb7GYuDPJpWjjTcl9nB
HjfuGzbVYQNDWqQbvw2bNxBIOEOYJeLDptu8VdmKvVD4NulOeUZKJFurUZkL59vMPGxHlklIvmy8
rEAWVbTyYrdBw2/aabBCrbVXL/IhRfpkJ0ohn+xQW+vTObIvMqtiPGvG4iSwUPpmVsV3W7eTd90A
vhgnHr6yhkPdNctmgLIOUhd52FyUXY9AtN91vLoyV/rQyjtvoZEpJq1i3ILFlMjhy0dvoeOq0JCG
qLNkUpx8L6ueZriLJ0ym5apuUnkYwcTtsEfS79IujtGvMC6qBVIWYMpyQLmw26foE/OEDK1kW5uD
WGlV7jwixyJW0+gEn2Vf3+EC4YUrHrXOImjLq97GRQpzpC7iXWGWPCkHM9UAR2V4uorEhZjRubek
qcx5E0K4Yp3Yn6/NWgZi19kIMnmUpfkYkmTnpYaun/S0xWcLmdFVJoL6Vh3ypXjT8M6P12BaHFCv
sc6qU88t1EfIkW1rGzOPzAMV0llhcsnMfOdoSN9P4MD4GZfWfSJ98z4qZX2BYIiq61+hdjnrUJgM
xsm9+YiPqWatnVZWOyNOQ3SiMew8XC/HHRHszmRfL6UujOVof26b4Q+jndHWH6PyR35pB6/7oaV2
v7K8enrymtnnf2oNJ3a2/mboyq+sABxcNCghS72IqIRBsVPNj45rk+JV6rfF7d/io9XrmwRd7Y0a
9nEoS1IYVnGvIpaXV95mnIx+LSy/2I7BSRehfFSHyOOtDYTUj6qJUrmB4i9KPGMrHzW+hY/IXBb7
0PNwl19mqRhqmrDXjcQ/qXFDB/ElnYPddcIyrBRRsWvnYNqoWUNjycem0V+xJC3PKjR6eM3KNrmo
SWD3StxGokNFheJiDCTiJgPnSrMZSMYiy8/dU7xrYR7uLMcMT6SVjUdjRt5VjRjd9ivZLf2p1b3m
2NjtsAs6vIL1Mjm2ZWWbmLyI4FJ38P173z6jSoKEK14CG9taRKqwJtwgA9scyVt6bw4Pl7hyrdco
NpLzAAZtXQWO92ZGLbdCvUnYZZf2qx1gf5J70borQcwbhpce29w0zuDT4n2SJMNd2XXVFrVR/ZFs
vbO22jZ5revYQF8mR5femT5rGEJ8a2VyrFLT5NnmTfs4mAN4JRz6iJuzX0yC3Q3ZeCdAWD+b3gM7
89bd7M83dSrdlzhztlE1E0d/ZW/M6KbahTm+F4KstETWNSATgQu5SQlkmT6VwMKiaqzu+mpuHoJo
+KKmV55wNrmNLLugep3G+S3JZvPo+0DN+2qUF9N1i22E2+6zXRs2FNYi/tI6uEerLU8zHGM5OH8g
cvBiO2n5HpdlvdZbQzwW4xTu1BUHth7XK7rotl60fMB8anTK53ocbaD9RvzFjuStSAWbKK5YgKr4
blDxmr4t3jOmiLx3Jzb5PAbHPJt5ZD1FAzCMIXPfBxMoi4b6wNFCRfpJDzN2kQgUzJVeYOhVXFF0
YWH1N9w5+rVC0YFq7ddT8TXw6hgDqsBbN0YjDqFPc5AZYknDgGsy+Row1J21jzUswlXvmLJDi4Bk
r1WvWUNqd6EW4u1n32i+8DZoFodfs2jLw9/4WvdGh2lXrp/tuM3uJs0qFqra+LwgzKpSHJvWmV7Y
61enUCTRVgHLfo/HS1wB0X6PV6wX/imuxmtj1VCRzO2DniXhLveNCAt6M3mJpKnt+xT9AzdI0pdB
aNXJEZhfqt7SyDT2HRNPpKXX9wVu6mN2OxtLEadrvyq4h6XJ7DQMyBR8oD9UjHon5fif6A9ttLKT
iimAiOpobeoCLeBQ10To2Meh7dabTcrIWiLea487eyscLE+q9w7H69dmEdAnCYjC2TI0+2Gnu74E
1agyBdbUWxd1JpYzBP3vRm3OTir0ES8Lp9sPP2epDgrif04NOvuXWSKavzdzax2EYSR3fZ66mxK6
z8auUFlXMXUIoTYcROXjagWJ565tZM8CF+4fPC9rLedU8j/8OQV3sL1f997NdZy6VhBAmuwW4sov
QU0PnI07g3fo7TbWNtIqm0OD0O0q89sIw83lFVJeQV1bXec6e3kFq5LuJg8M8k5m7z84swHTzhib
7775oyqT8atdFeaatyG/o7RsnyIMwnYCu927yEhtPNJad6vlPjtLQxavji5h59SiP4xLs7AbpJdT
rzmpXsQcJFCmaDhPely82n3+2U8G5wKnu3i1Erby/KpOXcTXRs941XbWq3cwfMgbRVZySTQ/f4I5
dKfitleWIDQgDc84Kr27Q7WZfKd4xfbduqmG+M/pQY7EWIyK+sV0sn+cHgJqeXfm8jodEXbrJnR9
sXZzEzSGGQfr1Cfbk5oTewGvTz61/ZuPqNFL17TafZhRSM+95FNvRt6JFE+Hp02VfhrZte50twUt
xWey8jWn3YspwGHObKLL2OHOPqIPfWgnLJK0cJKbLqrs1zl2/qgy3Cnq7AFqMkvshYQBX2OVOOXF
M63xrJx2lR/vEuL7jh2H/ZdF789QU+NZOORJAIS16Y9NVj8mqFPrezgB3S9NvGP6I1ZRj3Wvl5co
bWAYBn6+MS0LBcTlkOf95wy5lOMka4wDpy7J7wwUx9eJ6/Y71VTj9KUjnwRFxMYsrhdoxmbjmxko
PGlOz2NAFiEx2zccCGsq5JO9AY20JBQQ3EaTO7sdeai92l22Su20e7NMRz8Fo6et1awwFP06t7GJ
Vr3624S83xuJlvicZzipwfHuWL0n+WZqg+rUxrqzIa0Z7WTGExyNAenAY2QH5lrX0xKh7hZA7hn8
EFkSSfU/jdr8aC4yORvW3t6qGxqe72iUrck+Ji9el4LMwiv1R96C1Auc7wkwBNLG7vxkFtjQjqMV
3lg2fDakIuKt5sK5t5sSv6KZdDPVdPQR7a8Dd2FKgyHSltgm7Megco9wt51LG/v1xp8y8dYI+069
kBVHhxQuJNZwPEgrfQZqUAbJnTpz2vq7pkUuhcDf4nXT+RjY4y6ek/o8jBobTqnb8iyddjirs75I
/jxzB1u70WOg4gz4CP9tKO7ow7W3l4uuilORmEwpm6V9lB98rKyuZbOBD+i2Fsmb6qwWuEgZr6bM
y55V8cvVrC8slYpb1YV/QLER+FvsVSdLkOx6rTr2tVM+Uk6OUhHeY2JnbzBqAtoUw2ZXsWA5I+++
1XRBuRiXwmu8DkR7kFRvV2rEx4QsRlrKd8calOZfF4lz/hQvRuRneRkVV7NS6VkbP8WOXHX8cnVe
0LqLE716YCvRv7SFdxtPEiTI0vKM/EXTY/+iWm5bfg/yRZNjyuWLi6M7XpPVfLaXZgWeeVVb3gB0
gpk6ojVrEfry1LezfEllNK1zfPKOai4Zb6wlE2s+qLmjzg17GiJrf/0bDBRGAolrgprrUeTa9aae
7VTvkAY20MfFX6/GgrPJHSwU5VC9Bk5ymHXhfnYszdlkgB8gD0XVM/zB+2scVY5Nyn7+rI9F9+hZ
4ouKq+vEU4s6p9/N904B91p2s/d57C2Du23X3EVx6l8cYTukIQw0BLt83LQjtpK1Fw33sDCHe22h
5zc8JmfdB3L2M24LO9pQuLRZoTFCdYS2gVlFgQLLEgorXfMRdp3uCsxKblQst9JkxR3T3tTHLgH8
bbCK39a+mI4phc3noZwfumbAJ6gjFzi5rXx2XMiIOASch6V1DUWomTRozqpWAl8NL/NsuFHNKUiK
bZhF0y5IwSB6fe/sCsXc0aOgX1XLKebxO6uR0bKEIdYv7B4DXG+16ZIIEM6CwzXmdJ/786moXO29
45Zq56zI2VofEBnl2wUi8r3L/QMmauULD4n2BoXYxWGXOBpB3yZcb3TjyR6KMtpM91FdGzcxy+wb
E56M15MhF9y0V/YwNo+FVviHaErG/Zhk03Muxm+k/p1vicN9BL2ET2VlZTsP5MWJZHp8jwQucjJO
6nzzikdHH/uvncDi1w2c7OIbgALaFtSr5ubWDdoI7Spg3cNtjqY6BOlg3SyJGeD+S/CXU19Fzb7O
d9SH0Xxc+jvbSNf+stVkeb/GkCA4k7+2vM3g6vEm1jR30+ede8HBu2fPk/Briar6IE3TBV9DR2i3
AEalPUJS5GZ9UEEqWt61244iyCa+I1cjSl2b3kDvRDed+RHvXHu/GEth4TV1OXfj8QfmLg02Dcn8
GPpsOBFZuaiWmkD1UN+My1ZV16o+Z2Hbr+usbe7VkIBn2HEuDWdlogb8aC+HUCC+ERapf1RNU4bZ
JdIPMJ7vodyT1m9ebdQXwhXE+UedP/k9CtMUu6S4fNLhrmz1HIuBClWWoxvM0ZHdUnjJ/Bg/JHIv
T1FYayt++N1nWWd/XlFQA/nrii26WXt/LvQtVqHiYBkpmhZNE7whxPyjcczmPoJJgN2j/6rCk6mT
Xslnf+8toyrX3NsiNp7Zbc+Yvgubz5q4RB93M4LlPuFM1b4V+Ub9G2fnYXRMtrzQ6dyygoudjb82
cbfUVhShnHU+zRgtDVZzTjQIp7tpOZWLFZA6tEbt4h3CmAoBlG6lgh9jTJR793aV6+u4IO2onIEN
MR2KjkJVwm9yZYPRfJncTFAHmuEBh2W4HZrOe+2c5RtUfsJYzL+EQ/zHtQVo89Cy2ttEVl9+muq8
49YaFMcw0OKNFwRyp9XgroWPU1cueVIFg9zzlS3fCkRP+iVxa0GB2aRViv0nQrQPduimK6zN5i89
SFKeYHn2INI0o3wawlb8KdWozpTg4lWV8drDRptVbrD7GCeTIV/HTm6uC7z5hr4Y7qflkNUeefSw
+tHnaIColoqbYQyLtJ5Yi6K/fB3mZ019V9lvatRHuJtY4NiizA8fHXVFAitxATCqq6nXa3VpgHc1
i/RLNYRbi1vDJWtHfK76KX4swPKshQMKdWoAMAxRWX82jO4V08v4R2FSDRU9d13f2Be9UbEFtMKT
8FpMpTT7hzlF5ptfTxEZnHx8FkM6boqqtu4lEjA70SbtbS9glIjBWgidg9x84OVlNPZrr/Kh6FEw
o8IyRO2t6m7hg+IMM/xo2SDua9LBSPGUKTZx5cPcO/joGMC4Cq0i954KzN8wmuTTjrtTDx7vDWae
Gp6QZzmmso3WTTuUB+5SyC62ibWJlhuuOnRdUkXXdmo3RbMyW5jk//qv//3//u+38f+EP8p7Uilh
WfxX0ef3ZVx07b//5Xj/+q/qGj5+//e/LNdgtUl92Dd1X7i2Yen0f/vyGAM6/Pe/jP/lsTIeAhxt
v2YGq5ux4P6kDraHtKLQ2mNYNuOtZpvWsDFKY7w1yuTS+kV3/Bir4nolXviikrv3Aj4Xu9Yhno3u
M54o2YECcrZRzd6wxU2D+Q5vOb0gE4I7M0jOqjW0gfsM7R280bXXZGWJ5OWd6ijFCLWqLtE18xDq
smS27Tuzegu92Dt6c9ZtVBOtwWLdeHlyHq2qeus3IKrzt9SkGJTNRrZWg/RUyo1PKvRoFfFL4RWX
uRube8MKqoMflnJlmCX0cRUsag+6WhScVYuUanPfGNq0LVo/3Xh13tyXrvzynz8X9b7//XPxkPn0
PMsQnuuK3z+XqUINhdRs97VDOQdMXflQTY18GLTyRZnCmwWYomK2nZ2ymE+k/qpGsZvI2EyzIwiN
4ke1cGbUwZZGj6dP+gNoXvPAR048SfvTz1H2kin5GdJDx0KVV+/XVZiMrxm6FXNAuUC1wAZDRolf
oy7rH4vZg8zLmFAL2ktiW2RF7v/zm+G4/+1L6hqeEL7pGcLwTH35Ev/yJRWAHmfJVvHr3LTdzrD6
fGexNjySxsxekqG886xE/1J4OQWW3o7JZ0fJXeRn2kp1VJ71grZu8ATdODnJ3J+26Vhjs9d0T5iP
Ylk5Z9Gj7JLseG1GS+lA1Q90ErL7XkswnomyHg7mzx5VY5jQc08HrMo+Kg7qTGime/sxV836uOgv
g5mvXleN+IgHI3BWpAP5vgPluKmKKbxxYZqX13ZkYmPJu7VXvc4y5GMcAnnRdYavZnx0Z0leOGtM
58P/4S4ixHKb+P3r6puuYdrCXTbPnun8/gm1utGiZw65W2pxvRty3cc9CP0fz4dQSZqBfSnWaJck
aOS56nxI+rLs3txWxDdmJouH2E6KByPD/TMbfOuoYteDhPkRRhWGpMs4FUPcNid3Ifu9avaTUzwM
lfBIombdblIvHgQVRd2yllsoIQEyGNCUU8ssutXYaOgymymnNYh6UqReu05dozr7WQUP5pfTDsHh
QzIH94HegnZPCt7xIbMP/Dad8zzW6X4czPiuTDKxBTY6PCT8IjYYMabPoSRFxS49eNWqAYrZOGvv
WRR91XTA55rwzuhNz89wsR4by+gOM8Ao0px9ei/Idd6rM7gy37kAyow/Q2WHyGHS5a+WP4/edUJV
hzAzc3ChH/M7Ca0wIA0Xa/way0XwbXbKOv1CWgVisovIUqjX7tqyB3x+hQ3tdzlL3RmpdnXazrF/
DaomQHPr1P1hp9R+wzVY7XRJB2Zbv4uAMKtDmB4sb9KOFDdTFKy11lwbXoQFACT6MxL4wTnTOnlD
vhkCPC0Vd8KGNfQvp4Cat6ixz6ePMaXPom2j2o5wviZW2O6DsjvGehW9RHpfbWxy7+dytryLT314
bS7J7j5fDCUz+41HTLmjemgdMeSmPhr01CsbZ7rC9BUyfwxCLPo8qJwLkH+SPnnWFriR6gR8m9wN
DXx/O5irtdXk02rSE+yvlsFm51NmLeLPYLy78+wP+gW05J+HosCAhr2uu2efOotVK3P9khjA8pBt
36lxjvFDn7rozu1S73YqsGYfAyf67A+wPtLJZrshW/veHdFx80sz/tzIEuJR4GXgYyztiTLTxZJB
8EJORq785ESNaLpoQaOHW4l3JGVNYGR+Xd2ZGrwBJGmxzs7n+kbFCrCcaF0a1R2ZipehQjuiYQca
btnikdgB23mYECkOt5XNok0rwEWoeWqKOvOjBCJNxv/m41qzhyB8xo9lm0UZb2wCtmxrzUG0cVku
b41O8ORGNf4Cy6G8sYPGuWtd4dxNCWi6//zksMy/35dMU+iG5Ru6aRkwuK3f70tjE+RdOLj2lzEI
tubio2AsBzJvPdt+zmzE7QKwaX8Fa2+MNg3l8V9ianQPOuwmLTULtZFltmqrs2hEVl6fc4pPs4m0
YNfvyH5nbCGd9NJE3PbUQY5Fgl+GOkdWQdcR4mGUaoeND6solDdqjopfhwAhekHPKkRRpzX0VWkX
8NlMjK7/8/uklhO/3b9NxzV9z3Y83xCWp5aJvzxh7TrB3Vhzqi+alRRrl6zQvqwrvEUBMr1LGwU7
dO1eS8/rb8gno1+wxL0EpUS9sue7bNaC+9C2vg+VM+FTy/6F5UR7ssWof0rqaqXiUWDGB7Kh1U41
jQKLUBAcz2TtzLMVjc31srVRsSDv9Pwy21G+y4QxYLyQxTvhhR733tT9NCBvlC6g2L/F83BtVX35
OZxSbztgDHTM0F38FOvlFWCcoFV6jeNm3n/KyCcroO/fxhfEFWDYj7UEHYebuPHKp6UuuamK2Nqp
pjZ15R2s1ENKvqtCeFnA8I5keUz6snrCIJsKS9f+mCbN2P7nT8v7b+shnrUuhTCbz8sWlDF+/1Y3
dWt6VDGjLzLqcYI2yk+z0wYPSV67l6FshlVn98P72EfgB0Lfga3sGS9o5OywxB7ebTlme68X8d62
8m7bRiBdTPAlN8Zy8Kis3aimOlOxyBbUalz3lIi0uGe9g6SLzs+mxgv5HrFA7GJHbi5DrVfnwJiG
c4VZxks32XdRk8x3iBKVL76wf1Dv6G5VK1qSlF0VtTeqmffxsG58dzg2y8w6ZKsWzqa7V70xuPGt
mTftLvRFfooWyBkYyP4sFz6Rs2jH9+uuHdozqD2gliqi+j5G1YNARtxjt1C0KE31yfCdm76z1Pdy
4VAfI7f5yHOsOqRJSzIl00lhpDpDzVQuQ9suPLgB5MzWn9xbFym3eWVbpXtbNtbl/3N2XrtxK9ka
fiICTMVw2zm3cvANYTkw58ynPx9LntG2PPAGji+ISmTLzWaxaq0/VLkY9+XcIXtlu9ZY9r/ceHlj
//mY6sQohabahmqyWdM+L4R7pKi73vWNL6PuV6vcKkDUCqV/P8T84FEjcZ/yKrI2bCmis1U61m06
IbxrI7Aoa+TBk6voTOCgbIFnU6lunXtmuMhqcDVjj5SZPKAVlV0cm7nfb0yFxSie4w6qU4RahkvH
knj/9x/1H1O1LgyVn7OhwoQ1DEP7tISMTVE6hhZpX2zNe64hNZ8bZpl/HIYedT74jhoLuclepIhL
n0GN9Csz89ybMtXzTcz2HiMlNEhFlnuH0gmtgwqEZtcl03T2uqHaFFgz30A/6xe9MTbHItSIxZtF
vQN0DUoomdaOl3p7E/zeQZYKNereS9l/S/+r96PtYxyJtfhfXml/PPy6cC3d0UzHEO68ef/0SmMB
N7FnH6svUZr+yLIr4XnvPESRdQlnLI/E5wg9jVcoHonVR5ssxa2jnzQMtt5PKNGoWchiNM0gYqMc
N/ICcrDsQMlmjn54x5Gk9fgL6t2hMFAGY4DWitOf3+HfsqgO9SzVNCbrnhgouAMIozqAHrhhen21
pY7J3GaHrXZ+HwLq671qzEN8NFcWaM2OyMDW2U1Vpw+6I8yDNBvCiTi78VXR7AQiuhCwqMqDHJun
8fvYFLy/sxBl0O58Zdj0kV5D93VabdEO5RmkvPMlUBPs6R3AeERIbDax4sVsfPeL1dvNEuYC6iJa
79xUCWKs+tyB2BDh4DzIriBr/GsxeYhuzh3ZyBqv8UbMwEWQn9tBncNDdERT8WwCiPz7Y2LL5+C3
OcBiTeMCbLVtBxCi8TkygGRloqFl+8UaQI6XdUjwC3eBdaT09lNpev1K1LW1C+aq0oPhVo0mO8te
Xt249xIVHgshHjKWmLJ5tMBO8XJ7Qw3Ufmo18B9ObqpL2enq2LB4PCoc5l4nvw36/gF3ovIiSmGf
hR/qyxZl5Tdg7jCqjPFlqgtQf7im7LPQLx4qpXqWAzolqxdWOza3yD3Gx8CfknXiDcrXJlzIAbme
uavCDcajV2QuPvEer/750vjpPbAPsB5YxRi7wVBwI5PESye1CPv5PfcXmaOtqkX17TgfoP/8aqsy
s7qVB6RS/tkmB3+cq0Rd/T7uo02PUEpiTfHbtT5fv7RBBbGd1Mme39u2egnghLwmBvZCcTlk+7xW
7Jc+Qje+tl+7Bg5d0qkVak2e9WqX2IFDWWQB34ErwWAEkTPaoVdCTagz66bLBjSvE6ihrlvuu4LE
H0IhCY+J4WMXDd0/gj5Xjf2RhUcfPLl5c+/oYF/0vH5yIQicJ7Nx7oGzGeveRdwtxI34fvSrDps7
fI8ipCuWLFxAmA/tVY4dJhy8kkrxYK0y1tdIhlX5lCxk7/shb5amG023CRvHkxg0Y6v/VyhF6p18
kj/5EFnBSHvaYsV889EkT/h0/qfqp8u1MPpWpdCthTxXyqx8XC/FcuygFlga5Xaz7vrcuBGF1pDg
4GONuTTMbbJXLVz9vfT3cTma4RtXJcfmzRh3S8LdZdHPvUejtcz3DmLT2smVCHnZ68yjZakYfMAp
jIvJEU0GJIiJtRgoajW6lYfcaxAz8MJ0OaNp3tsaYU57O5vhwvO4dj6oTQu/JdavH6dGdqtc9Kld
9tGor1E3ejQdd7y11alean1Xb2VVHoZMaxd956T7rimmW9mmpcCDFUhPsibbi9Hd504xnj+aWhGh
n99GN5khmhuR/fA0UsV1gqMRodbxBVuvH+Qb/RtX0cy7QQsuzWgPL6K0DNA0qDfhkPLPUX3MTAO1
8jKmBbh8GIPLaDTScpn4Fw9psztXVYb72o+INpAy3PrdNNzr5WicZv6h43ZZSXwSDyhwLiAFGdvl
igMZhZeTFt/rvCPQ5R9v2S4X9+qQtmtL6/W1rI5uHN5mY7mUtfcRY6ktTV9XtjCWCTH6xBIQ9rKr
jeGZxjHUO1Z/fbbDJtLeCdPq673skIekB/a5cYUxa1n11UKOlj2NrZ6DpCjvNBfx7LIR/Tm2He3i
tQCSAJGWbwkCZCmyjs95mmbbDD3FnVDz4hHrr1s54Euo+/YhsGslRI0OXofbmOfBcQZiT+NwhQKb
XiADLN5HaKxkjkpsnj5GyGF+keGiZjUgk03VYbFcOUQRAqzJBzHM31lSHTUfEfkgpZpYjbfPst5Y
o9ZQoqxJQMcevPTNQECnjK3hO0ZFAIux1LzrJh95nLSxdl6kjsy9jv0+JOGZcy37m0VSWbIrbrIs
Hfe8j1MUK55bmF6Y9A0IANb5r4M7Vz/aitTkNs5Eyw0IN3cRkMt9wapvKZUD0spGd08FiBmVuX0N
VF7LUjFgGpM7Oy31U9HzLU9Fj+Izqo1fJmemLGnKcElVQnomZiK6ySYV5PeyaLTyC7wh0EeBm8Ol
adtXqLlWkpVfJkD+W6+eiq2sJvqhGDzgYcNY7qbRrDfyZCQhlzk8t+deUZB38uJxLduDOtw1kSYe
i0ntDklvipW8jFbZFzUhXOhlPdIBLbqTibBM2ILe8GpiY7wobWlQNI23GLl/ke2aD3YbfLc0Nhhe
4uEYzMP1RlF3LoZ9azmqUMXVrC1SviCgz4ZVKCh29sPrKBokAMpFjN/aso8d8Wiprb0Ymnp6afw6
xu0pHL+KyIe3XunfjSjbkSbxAWEqP3O4kREBnWvJjj1YkObe9Hla/Yj99FYZOuN28sMMxrQYbjJg
80sIE94mjvVZ21dpvd2oNzlrvSGo116ULCr0E6+uUDJvYWgwBCu+0k2c+ajkR696oLrssMpKOXu9
ppwHGx2wWC+PsumjXZbU3uv5T7Hg/NRhBoaynviwbTVYOHRN8dVJQmR7TMV7HDMjAdHsKjduXvi3
7HCchQGFg0wsbZbfZxehB7ekKE+RavRHY9DMq9r44opfSDzLsq1lkzykAG2waRnaA6lIItgtSwZX
1YLHPgZwC/QlBkXSho8oddjXuCuZr+i0vHi4940feRmGj4WqVytnTPE8cofmPMyHQo+Qd8iqnepl
zVl1bA5zSXbKYaVpFEsBiW8t2z6NK5MB20vrAdKOdqp0dTr2blpioFNHD9NAGtwHfPEjxDejMb0f
nQjChYf0FPlWf1r7IMbeT4LAV26iRFsIoNJHW0c4VoOR1iFYaXQ7xWxu3quoypunsUYdZmGvTfh2
j02GgUFV8JhEIq0eS4iCa4zBgq3jW+VjZiBnyaxu4xZDVS9NjESdHNHLuRratr0L0JJeyqrTduWB
BWb0XkVR0T3CSwR/NA9OJ0s964X/PdEfvHhSvwIF/xYB0Xwd6tJb+JWwH5JKr1e5YwW3sP/yTdQP
6nlQyoEg/6gekpGblFgFEiv4+SwtVW9vYNjGO5V/e0sbmwukPLHyq1Fjk91917Sg/8mjoVRJ8jNi
ZbeIsUZ4KsMxWFcFEOGfTqanq9hKeALUyHJPfanvsFnkAShM6ykrM+NQeON4M9fKpuCb8oPsERRw
slA0Y0LEVE0fbd8EEu0r1UH2ulqG5iK69kDi6dW7oUflzp02skrWONr2BPTW05ilj+hRmYu0VeKT
m9fBVde1n0yG3XMYpPmugGezthCmfPZzVyPsV6iostDrdsFJD5r8rsmYQYSPsM3cbJdmdYTNLCfU
7rlB73ZdDLW6lb38WFC5T6oEfBaX7PtVBUzpyURG72r35j8+F1JgupbnGO2w0bFntNSuvsNxLAea
XGLZFVvhxUdqceVUaf2MXPozzCR+n1G/JOPtvjmTB1BrPknAPdkOgcAqfD4pcEBqGdgaP09B8n6S
5fRLpyqcN79PEaiwo/rOnz8p1YN/fhIguPo5q/xnS/GVH2nZ/eOTYPXuJsVaMJcKUKJzMl6m6OWh
SpvNv2zy5lhHLpP171l50mi6qVoEzgAg/RnnaTOvCBQVPoUdBQbCn2181KtMf0r16HXyo/qK8J/+
FBgxCNa6ehhKlj796K3kILjY2BoDtX4/JWjGQ2SCKpLVGTC5RYXO4MZxCWdQ+hXaJMZOXhGJSFAW
RUySbu4dw+gaY0Fzo7ErPxD9CS957mW7IMFngdUawh9iCk++m+SLIGJLmYcD7NJ0wBkrsR7kCH94
RvOtu5f9AbYjfHZzkbVQ41WUjmpyGN3gyaldC8EUg924am29ylBmIKFzglsKPWiu1koW7eI4isAb
UXWTckBe07V3smo2FszQotGPgTPeMxE/6Y6V3dlxl93FbDlAYpLJ6AqehaUf8fCGWXqUvSBG2vPf
76BmfM48zJlQ11UFsRoLlpD4FM6KbGaTsnZ6dnjDuCVAOBlkbycmRi9FHKvBTDs6t0I1j1aV8aPi
/wrRziPRbI3ixsvedNWJ7ooqj+9KTKz3Tiwa0ogRxHIXLVEVYeJtrYbKesyL7kXteDG3qdFc/dpB
baWY9omidy9T10+7SQDjDBCHeykNlDcmQmAXy8QhB3z4++nQQ5q9U/Po9PPVihaGrOtY5bnHnuRp
BJ4tT6+LKT8UZNEx4GJYOcMpMjOtTino02fn12e6bh0fHTczl3KULxD005gdj/IaaCKR1BxXihMN
y4FI4I2OwtxNgfmCz/R2+WhyBZgYY0C0TbbJg4cVz8ZEXff9VOSctZNZWs8qJronH3/FXW6k6L3N
pY+2/1X6+zg7cn9dz/1v6dNV4tAVW6DT5FrV27pTvG0UhOGSDdo079KmWy0Nko1ou3z10eZr7bTq
Ws1Yy9NkR2fq5dJM7W770WYLB8G0US83op++gwNHHrPWBE+er+6FQRhrEj1K1XXo3KH/ni+tLGhf
9U48gB8LAOEoaxogMKlOeTHKrv7y99/3Hwl/w2CPQFrNgoVO2Fb2/yNhlFlsckK9CV4Rqgnjg2Xv
aiN7gODV/LCcdivGWvui+o5YBrptXEs09fdVMFlbyP75KUf9fpEDHFyAsOJHPh8UZP1XVgwSVFb1
urn8/U82PmdNDNsVtkFw0zIc0zHFp8CZpal+GJCV+jKNwypypxqICAczKfB8tu1mxzY5XvSq96tN
HWwsvvGzW+ip2b3aWX2E2gfcXINiRRoB8lSa9q8+eP1FKlL13KMZdq+M6dVK1f61qLhBOpYyuzRY
QZsu/Ew/j01FaHMw8dfOE17yluto2CbSI0vyIAeCVOjxrQrzf4FqaL9/CyyYhCZsGNxIubvoxn0O
H0Jfymy3crPv7FX053xkE4bgnN0pZPEaW1mEMUgniCfrwovA43Wi+InYlr0NWpEhrhbjuRLHh5hX
cxt2I1AjR/uXP9FwPs2d3BvHttB5tmyTxC2p0N/zWxD9AYtks0OCxZwukjI/kULyZ69xivZ8SHU/
P3kFtHhi7PtP7bIqR3yMlW2JyJGTTUzsCOeLfBr3Uf04N3fhFkG8ipCtNfs7A/31YyDcV7gNhGlq
c8RDwvbFxjFreuchkFWXA+T+G9kEoGzYM9lPyOfSKS/SqzhN1U5o7lDMG+7UouzR+7gRUc4llY7H
x69ahGXmE+RFFK8MFiA8/KO8CCS48RLjbic7Rd3Ga6/oTZnLOSaEMVkVg7SI54MsNbWZL1CCbtef
OrIUOfmFHGjxNC91Da3bqi1sFP/iaRkYYfdgJ9Z44Qu5a9MOAbL5UA6vkLri+/d+i+gt6/j6JPvA
2ehZ1pzyBFseq2yQm/UDDVsJQz0lWvmrJNvkIZ57Pw2WbbK3bkx7L3wEdPrJL46q2xIfGZNboRUF
ofv/HGTn5KDJv8nNsTjK+ke3GqG6TF5jII/sYgmsTMrGmBcH2nxQgdhEWptenHmpANInPk9Ndu3f
Vwrg+Df4ybZAKebe2XAIldCMZCfAD3mRrkzVW9FuZJ8cFaZTtUcYdmQtNS83/tenat24Dz3z16dG
6aAunUGAKkmnCZFfPCQTVAFfa0BJEOcK9wq31LnKaq+Pyqvek2gw0Ig4dYOeXdOs+YoFsnFB+N68
yJLlmWxSMfKwysJkJzuBE5IdEaEInC7qci2rHwd5RoX07EeTSn5k0WoxSi5Nr5zBKqEXp2fOJlAt
5SzbPg6B5QdLvwiTAwHu+IjMGCaFc0keasUb84UsklhLNsi3XqM2SE6RnyHS5RTZ2uE2rKqoqNYp
SiAIXyBZTRxugJvX/vTLHImPvsvu64bQej/q6vq9WrftrYuzkW6YXr4UWUV0qCw6LPMYHLh9e8mi
6UR8Kjn7pBlRZhXOwmtM43kYdGvdinraymqOf+HCnMb4Wga1/1SxqNLcxHxOprGDU/3bWVZ3k8Lj
YUXcRIQu9PqNp/kwgj989qy82uY9O7Q8DwpEN8M7OQAxunFhB551M4RudxRFjsrx4BZvAFbnCziF
4qwysF1HtI/0m3Y0p4XsAM12SzCneew8v0AAB83bOANgHzr6QQ4QJbLZCnGhzsHytVjGqWd2D73L
vtpDRo7NfbWZeUJfhxXajuDAYjh2rOqNnRfq5pNZgx6buyMnBnBusaVK+8paO4EYDjP+GWoa6nhK
oBxLKYo3qKvMRt9Lckf8It4HdZFCHXab45D7vzgl+tB9J+VR3GLTNl6qsiSDBkr0tTantRY2yhVJ
iPFudAl9FcBcd3GmD3c6QpC3rXmSfbKl0uwCAFVgLWWV8MqtaZrWAdvHYF+HhrGJVS1/GbN6I78L
a2i7ZdBM9SVNSrKMoxDvXy9a0assy7NXzeChxjhI3Q/BUN4LPKnkmZkWo9JWCGgTNVgqxfTdtTuM
wRfoJO83QvfQAewdZEQN7ESualJmS6tCu0HpUOXMTORX6xIqH/zb0n0vjLKA2dF74b9do/r/GfPn
R3CdrG6reeXy8RGKr4t/eS3rf76VMc8yVNYNpm1Y7ue3shB+46ZWOzya5uRc46S94jBSvmotFp4d
MjJbWc1QFrEqnZheRfJy2bdEScd+5eW+0sV8PXaxzNDsg8eoRKD2/1NSTNtlITRGW1l67y2tf8me
oqTy+856XvyRObVsPHxBORmft2Vsb+qyAOb9YFY92qAIA6uVoe1sE71QWfpoc/9Hmxzn5leMTRej
kpI4Q9Ym2YfEzw/dVBIcTVzv0OnFfsymyNhqg2dvxpY3z3sdA50NksvItgzJa9c2ycqoK/tQumie
ivo+spWEhaOV7cMgTJmeqUZj9x2DSO0GtpUBLzH8LkcRpEjXhoPZmqxW3oMN6ua5APm56Wqnsi7J
kJXI4YXFs96y/qiDBovKuRoW+co3vOrBTyfzluePZemMIRptzKFyF1PQgM2oE3vJNkBs6tqTiD7Z
3rCRtTFu3assVa2jIoSG5V9so5C9kI2Klb4i8uXtPwbL8wmkbdT51Pex8tyk5W0sG7sBY/TQNyDy
Gpq39UO1ZK3SF89EqW3ACkVykP+TyHXvSK6axJfD7rFrMoLQ/I8sLBWW0N4HRMEyW7wWafg1iKb0
WzhFr2aVm+xMBo8fqANIFf/Kh3lAyHviMRQlU13vguqbl0vvRbmG0seYO6uNbb00Df6Ij4VVpbWF
t/xYSiGiii0EBL7t1Jrpxgmncs+WwXkgk31rGKHxtRBejKijb1wMIyguflnzEpo72mC6FDxYj66a
+Xs7rLpN2TPh1NE32U92PFhPSaYczEad7SO8fm2wQ7kkCeuKXnOLr7obPUNE61Ae1MWBXLOyku18
68sIB+OXWe5127d2vbULV3kJ0NeRAxIsrtZ6b1QHJOCjhywkhjRfUPXNaumMk3OG4Gxc66IjazR3
tB45acS2lFvdq73jlKblykqFexP1kHCQTn2qq7xGYa3wHwXbl8LXxufOtovTWJlIPI3Z+AwTJdw0
oZFBGqA3LNB+VXCnusjeClqWbWbPCEENlwpnB3ZNjIrDadqOvoJeUxtOz03UxksVh56jPMl2/XWL
utyDUvfKjZ1hdis/GGrO3naDbiVPwhcyWTWeY+1RXavPVYR8zDROYE/qeWMXRsbjRxUrq1/VsvCq
I9Gvf1Zlb1gRFZHnNrMBVFj6RJ1T0qOuCTZBBN4h9Dvxq8irr5sttEvvoME0V9Z/9MkzFE+sjdhS
ga3s48zzxEs51BWqImjigaUlqxCTQ+p0a5/ks3qeV6hYX9nRsRg9cR9Pzt17e+JaBAYBOzvN4N2y
mv4h22uWJMu0RrMAXlVykzZFswhmNIwy4iiTBo55taayvwDlxbIiQvm3a8H+oB+8trPGPrwXsdSx
D7LukS/a4gyKjA8vWfR6zHM2orRZl7gJvbeVpXUO1Uk5/AP/M7f52u0I6t5jsmD5ChCvi8K3qvfv
7MgLf3R9ucVMOQ8WRfqW4mEeLYr2yuZdBIs8jhDd8Kcf9ehdrcrp3zAI+j5VufaqT+aAcBkafAOR
+QVC9igBe7aN6mHCDgKOnct7SPWQ/Owc4nBzUQ6SpdposLNynHQp25QKVs9CCbhGKq9BkiPcIjH6
U3Z/nOf0uKMFwZSvOy8dFi5K7NBhY3+tWKV5YY+rQrjVtH3mRu0ZaBlKdiKo75WAtbIzVd0XxOyu
ng+gcqGs/Kzr3glY4cy7kuQrSbTy/VQ7BhPgpJmi1Yy4Z1hGmi+6arDByHEgHgmTpcBWz/UjFiLw
bXUuf4PIW3fwg/pFmy3k5IHgQHfT+ukZD3vlKJvkUCtAt9JDinX1MdYOMEfURLBLokqsdH30r3ra
TBhsWSPmeYl5biK1W+tunj1g3aVDDzb8N2MApVOzhl50cbGKUR76lg/xLBKomY9uiD6jvFLla7+u
lM8esoal6FtLqcSZ6FsuwuDszJWEZeg57acE7bm+DDe1rczWDfTYiRlBlcRCdAlYk8BO1OwopKdh
LkVamZ78omp2OSaJ76Xgv22fenO/7tcqagMAGNSDS/gWgtBcDCxVPSiCg6zKgzCczFq/D0J8Ueh4
gTDUiS1tmWtFeNOhDpo4RvIMKkk/OGZbr3QLNjaSHoiXBUQHYNSlN05iYBU7dyDZVqx6t3UOpR+4
T1XSLhPLHLBxgcWR9d24kVWgaXvM7sQD9kMRGW04agkC4cRmIr5qVt95WHtf8JUPl2k+a6gpRrXJ
kjA7oRwM3Bpl4G05+d2t5k7jMggg2KsJ+RFjDoL5czis6UNz72TV80eTLDllb67C2XBRxZNIi1Pn
hGm6w6Yfah9ieGKpz1XZJg9TwcplAS0SF0sH/UBEjW4rYnRLjZQdWr8Fag+yPs31ofYBWsk6b/H/
1P20ejbVDFmyTH1RgTinlZr9ZIOIrmgm2C+BhQhi07oDzmxtAqcIj5ad+ufWmXNiSlM9tnmGQAfi
wz/atySJ85+ZDsy1qnTnUWHaA9uQNGe/r/RDbqfxNinb8o5dJyokaZm8dXiCyrO0rrj6I7MV2EJv
ydS6/XtwUhe/M6iIy5muratErl0hDJWf0+8xL8KoQeeohfdN5LNCw2T4x5RwJDSdn3rt129pPK1f
RIsSd4QH/DIOz6OOe59Ww3xWhBZeW33YY9aEK2HpGazI8ksYVfW+dVeGXYTbtMiDuyC7S+Lmmhu+
eVAVYRyIFuA5kxfJMuxaQDomvBF2TeYqV0eEyYZEZergcpB8kSHdtM+aqZirZkRijrhds4UhQ8Tb
qGD9NAHOG9rBmvFBtgrBC83rF11D/yszXqIfgHuNmyl/xC/PBYyEyLJOChZzKyc7qZqnbdOqfVTc
CS8lnxwrcgBiR8I3XcL9VI52dE/QA+Fxva+vYsQszOtgTIUIXR8V1QYVgIjrIsNKdpMCnl31HhZa
TpAsPaHlG9h46qb3EmMziW+tqWf7jlDL2iaEvxRorW4I0g9LuypYe4t2701hsoMuDJxnAtoUi3yB
ijCcU2zelJA/uc5JQ8UCmem0XAxqON336FpHCgaTY8A7HwYysid6bK+BWilrsIHFZjQcfREHPeiC
uClXKppxmFMgd6P0+tc4R1Wws7JynfletlCUMl2lvl7cRQAWQT3oZ3S29XMDXS3WwhbTiGCJCM9w
ABPtHjFZRJu9hutGWjO4j+F1LpNBJ+SI9Rw4ybLaIxW4QrITvEHU7Cek9tGTKBbWQMQgmtpvqVoa
JxA+b35gbO2ANZNV5lG28LqxPBCw9xs/PaWG+TRElnHwG9VexQKFYVYt/jLS3AZ7S6smDfTAri49
oTeQnkom6TFAl7aFNFJFXnEfmMWDEE16ECHZdM88EmG/otxlvTD37gMH/3ms0Z0gO+eGFT1XSrLV
7L7HdyuslzkZ01sTvF9XmYsksAFoFAEedZj8QeaNFl3XNefWOkwgNdaz4OgG3+FzmzjTOcjB0Cg2
iXtYdqfCwwhXhVy3sQdTHIoyespTrz97I0HZGFkPR6u8HcHxW4f96IIp2dmjrIputT7ca1HVXuRB
txF3HMoMl8CgAhdWqsbRGGvQfIZ9KkgYX3vAMqvRCnAYsHHKBQ+87L1p0ahnv3TEE0zShRMEx5Io
9kFJlWE/ut1rCsX9bOoD8G2D22iAwV3qBt7H7OjBXwLxXHUVGg7e5OjbgZXsKtXtZagY39S+XOuh
zutlHIazmqU3DfTKa9YCAYbHj4LHaDSrOGvxak+DNQELd5v4dr5C53llDf5XSze6f5vWfk9kM6vZ
Jltt4MqaTpjfNj8xVTRVT6q0LKIfA85QSHrjOdir+W2ZaDmetWO/021cVAqCLMuCjdkm0eqF0YO0
kjLCxYQqRzQiKm4kG0Oz6g0JF/YEYZPe5mrmrtUp0DfTPJFlcR8uXSsx1mYq8ADKg+dmVP/lv6P9
HgKRyROA15oAfg8p5A+aK4FCN49hAH5PETQ7oLloHUHsrPCRjzBlStDDwqzFW2TwghfEQj2czxMs
zXUHhqZwln9/Z7jab7EM+dfgy45ErutqJJs/c/cHQP56x9P63WWJj+5JW2Hgnf/onGAmLY3NajLd
eGFFKLU4g/PTUOJvbdMMp7Z3p31uOttStdkQEJPbsfAaDp4SADhrQnujBSW68hNqkm0XvIABUy/1
FFzi2tYAd3ThOW31ZNvixCHWMraAVeWzkofeQi+ih7At73lFuGu/6FMczRKxrVTjOUwweoxMVNtM
K0Y1bo7eR63b8nUhQtSWlrrW/G6fprW+DITaLUdfq/DqsqERzdXKspJ13dtHH+oXvg/pIh1wg0So
86fbhMFWhM2rnk1IKxb5Xe6Y7kH3tUMfKvdog0VPMY/EQnPctzRHLNAYW/UILsfcZT6zc64k0VZ4
enUk6VXNuOa2/SlG88rDBguuStZjj35s5cXtSVebBkyti2mDWhybsm3OSYods+Xn7RK94ngRq05I
EEa7wTxBITkS4lRaj9PPv99/7Y8lA79E8mOCJJ6p27bzacmQo5Rql8LPvme2Otx0lVtgr+WZ/ZKk
yX0d6Ow5CkLW+vzrLMo8uBWk9f7+N+h//Abn3C8YFX6IBinVz3lgTbHrAdrv9F3Lk2+4ujUn0BsJ
6nKpD0oVpRiZnNbj6gzQY8v2xt8HozasiRcDf+5zZxMK/Q1jgvY8YJaLNMyoHBM0BaIxU1d93+mn
qccW9O9/tvYpDignJmwGTNfRNXdONH6CZ2gxezVwTfb3sOLHp8biq9v2+grjQURCPL/cZ7YFRGZq
nkSwJjK+Rzzd+JI7w573IqRefAh5wxf9RemKBaFN91DbY7KIHLwJMDNYatwz1pmO9hCWmroeg3yH
PpS6amr/qDloT3hYGFp1usI/xdoP/lSvCEs6294hkNY3CTorKX6hmDPNMt/Js6cM2cbuUWMOyFUf
S+Cj69LzUGLxw+5kWyPJEtLIUJaxJG3zqF6U0fiWmSQOAxiRy1gZ2/XoD/YmF07AJi/vVnXUlbAh
R3fjt8YmyEV1a/RNisZAYq8HfLs2nmlGvO5dloLC7wmdTQ18N6NcVabfLL2CVaEbfYUYGNTlm2Ka
4szMLlaKgn2v5mAcWkLnX9hROBJo8h6gyrn73gx/tiyqYC3Jhekw7pHgLXZF3YAmJqSx5XWsHdDQ
DREN/qYa2PoiEGJUHb5aeRPsrTmRZbKXxf0yxGEyMPd17w/rHgkzXgEiu3dRZd+5XftDIKWYsmLQ
tZ0GIe6mqFkGXgEgsXlSwc0evPHk6kW8C8peW4ydGU6EIrKlKJPliPX5jWEr2MqWaFn2qhtkC9IC
ym2YvWQmAAacKLT0iN8mC69MW/n9T8TG0/s6N62d2dXTsiG+qwrtBoH72eYINmE+NfW/vAY+EYLe
f8om8hg2sW0X2b1PhLBW9VyeS9v7blVhwFKlyxaxrbibGATSRlPDloxu110sS3QX09fw94z8Y54g
AQAOYDOY3X03Gw7CXHxIuSl/f9L+nCBYAbjCJZuvWbr9h8CMoffTFA99/KP/P/bOrDduLNvSf+Ui
35nNmTzArQs0hxgVkizJsqwXwpYlzuPh/Ov7YzirstL3oqr7vQEjIFmyFYogz9ln77W+lQ53yIa1
R00gd+9QGPsR63awDF1x30NDQycx+pq+4EjTXM3vLdQIikGqt5Ra/Tq7Awra3DEQQWbjozM9idr9
vsRL8xQzUP93YhHx695KrWLojDkMwxUmd95fj2O2lspSElnwrsSAb1aQilPtfO6LjI0LfOnOnvXZ
S5SoPuLZYfaCLPYR2vC9U4hTpdnW8XpSGVXjosgZvV511CfSsuqBw4RGPoUXo650+kleDK05ZnTl
9pobb8ASjDUQ08Spm1bVMyK5JxrobUEp9tXIXYQrfXfJyqjb03jNn8qxoyfF6tMP85d//c79omC7
XleuycnIVS0drav4RS+zlgPkhDnP3t1Sl6HI7Zj9JML2Ld1PRtrkZ3vW7BCv1PuiEBQ1zCdlkda5
nLsQ9xIA4im5GLPa3Vhl0sC31l4cguvvDVc5klg4Kr35jNmXNEjMGgHqxdRrZTH6dCxgn2Rxe7tW
0eugDixqEScWfK6fI3w9526ARf6vf1eun//2fqP/YQvVXS5SW7N/uYm6qbSkG1fVe2FZaoCSdrrF
DSwI2h5j55hS9NyVaR4gQqkuYo0fzT75iNpV93NVt3aFKeLL9aEW9E0h9wB7sFBWYrfKhiH/xFIV
HRtXfiWCeb5R6KW6fRmmSndLoPIMqILeI+7GW5Pndm8CHEq5tg7CjMm0LxTzfmaWdptXX1PnSKRG
QZolOQ5QDSpheFbjYndVjc+tPYQRA3AjN7UzoeRo+ftRhbRLStiAKKXCHt847CU0lQ5RnCX+QGiI
J+NqmyxwflkfrLLyFtNWCDUpQaVg0LkD+1Dd9Bv1KC5FS4Q9QHCEKjwxa1CelaVoA/r/d+gX61t9
fur7NT1wnotpgtuYusuqIWV4LHyE4Lq/Gp8pUJB4yul9sIezaDuyfFitgYF7TOzyu4KizlsRtIYZ
iSdeuXH4basjqritbqkgxdm16/TMhKj2+ty0DloSzafFXT7mdNBp6VfaKdoSXSO9ek+GFtQFTUKP
0ID5piGlI2rJpexh+80shTuLMgWLHN0EFbjP1mc0ra29NY6OR/TMeR47oGJZ8WybHZmWWwKv7tLQ
QpCDN0Y7y2SRF3P8YPrd3xVUDx4YkSOst2lvRl3+jND/FHU0YOvlu1so8Q2HnnY3x1C9O6R1XrbA
jqDxrJ6t7QGHtEdCa3MTR813GEXvHT7wg1Zbt4CdzQdzGOaDA011gkt7p6dIKmerfKuG7mLaUOl7
N76fyNm6B5bqS618IDmi/nBi9kL7lsa586XSVttb6OufK1W/nS1Nf1y0ZL+4TX4/ceKBebb0B5Yl
msdTMhEhlOCkRa93sFP66uBJ2YybUoQZW/kZxftyiQf6QKsr5H1M/tm/qS+d/1bjOrZmGRbnR0do
6A1/WYdHkim56szh3SY+xs+ThbKnxJflioE1lJLhznVbLki508lyb7wsBnhia3GQEMy4t9P1rZxT
a1/kAOczC/D4Ky0FxwOTJY55trV/qOPZ/25IiMQMAgqPJS6+4M3wcruaSH+JbE83sEnH0+IGWryA
7y+n5UaVr3lRHQxEnw8gAmoCBKvhAoPE2mW19nGl5uAa2ZNdYhytmQEL+LL8aynHIsA6xi4yJGjs
+FlTmVo7PDH6HvMA3tA4rc8TUK18y/usZDc8Dpmu+ev4VDJWgrs2Z6FagVBK1up9dpHx2PPY7+OI
aU2+XcJRl96O2bhcUtu679em+6kE+F9/ocbJK0XurQYrhtKq/+XT/3qqS/785/Zv/vE9f/0X/3VJ
3xj31R/9v/yu/Xt9+618l79+01/+Z376H88u+NZ/+8snYdWn/fJpeO+Wh3c5FP3f6Xfbd/7ffvE/
3q//y9PSvP/tt28/yrQKUtl36Vv/2x9f2nT5mrDYNv6B19t+wB9f3X6Dv/32v7v8WyW/yf/+b96/
yf5vvymu+N02LZNKE/SovqnCf/sPQIHbl4T5O7uOsG2dO9piKsAGVNVdn/ztN8P+3VI3w79GMWLB
2eJfSWJLty8Zv6saOafC5a8FSWDub3//9f+A//183/5nGKAOTe0v2+CGlOAP7WdUXRaxE79ug23a
6majD5ui0iV3tDRFEJfynKTWc2E66RFqCNBL23wz1p0jfZumzJGAMXxw3Pqgilj67eXR3TQAokgg
N7udRwYD7Q8l/iw041KXU3o01mEOdQM4Q5IWWH0ug7qw3uvlGIDFgqI9OF+Qgsx7AX4lYd3BDeue
esr+xXLWS5CgHd/RMnO9QlusHUfTHEUFt26ufWd1xoMob9QqRQVUqrPXOxn7iGbgcKydj3w07EcJ
bmTSzQBhRHJXWNGhkH0U0BrbelEYZrIZhy5jXY+3ZcYIRGvCWZJ7sxL6cVu68/IVUknyuWlW++y2
7kL7YsKliPQO99J6n6WZFuTw5AP5KbGn/ga1O4HujCZ4NXJxqLE8pHl2TOssvV8xM6YoEPxaz+Y7
q74TGjG2DLmzUKilRmKKTU5UGZFMNdTvleW8R45R7Nk5X8jFoAsyVUCd1vOyrsit60oFtTZG3q02
0lWth1MjSP5NOnkhus+zdVQpTrY8T6X+SECkEVRl8kUgXQlZnkzoaQqKJg5Iu3X6oFC467vovsjy
KGjVXN2bY4JEeOTs3pXlIR/IsrKnzaanijtHmNLH+u9Ngw632dS+RIS0hX2ldn6UR7soTnf0cNod
IUK7skWCZYqR095kXSzN3cEt32fCPY210RKZR8zXXGQ4A7s53mu5W4KzbfGFLUxHYks8NVZlkTEE
ni+dkLPYDczpqXqt1fyhlpBtZfPauQM1JUTk20hxqHO2nM5VANRdhLzV4/YkMvpQtp2QN6tWr61y
AJQVf5bZ3qnWQI+rt4w2GD2ch55Aa3fJDjSdKKqs+TVxCYoqmPZNJeiUUtXuJiBNi91oh56UFpXa
aFd0rN8Yxn4oBHkIBqsCFELh1id2ss3x6HwzZ9QpLodYe+Ddba36m0OqNTtNXgWRS8TPBio+MAi4
lPWS+/YaEUWbAYSNyFTEges7GMG9uTW/qk36vupdGdBJAQzQmLtJoagzyXsrGlr88DqyRcl4uvG3
UY+tYx7dKxmHZlEuL5mhH/TS3mPPDKbWSj2aFOLBKceDobxbsAAe5Gy9jWmBc72KD1klf0QJxQEH
zIQXVP8kJ/exYMMNnwkfb3YVz9obcNkxW5z8ebDvO/LzptrXpEhhPKOZa/PsPIJepMENdDpK3nIG
WZ5puqwfDQE3uvFqknfGSB1dcy3sndYgUtfyOuis7aCAj3SqHmp7GgG8w84dB3CUNHIqm1pv5oZO
9OK5Uc2vdeH4jFupF2NPNOiFNsXSdOF3Qgxx0bBPZNxxFG1koui3Uecwl7LoAFRCS715JAukoB2t
o39VOLeMhfPJVERoxpO/tEN2mM2W+EvCq5ifp16ilm/6yMwFD+d9S00fgq16ihXmKbE+AaYB4FhW
WyZGez1Z0OCfqulDMRinKUX71RqQMa1aaChddiIJ9VWCDLw1yQSKvrb2TDbXnNgnM2Mu0KfDIZ1J
JtN66wNuIG2+gtzr+MFtImIOolZ5NPUTXvEfRUWGY5llZkgSDbcOUOoaQ2Goxi2IbJWGa1RAsIPM
Nov4JXcNeHZmw2VuuvSUxg7dykqyTbU8zLOhbjfldMSi4GVTZFwyV6n4bToZkDjkGyOSBb23/AWr
NuqDOjo4SU0657rpg0jQYC1LUZqk8+sENoXeSIfP0fluphfiy38gEYuZ4+fe6uCErGUBsIou5p53
bRZrsSuH7M7IYSYvObMpO5ZdUEaZgj859jSpii3q+ISvEdl1Di+v24Z1PWNuTLbRIUeq6RUo6Wh5
x1NNt8zFeWTXsD8BcJPs5ILddka/GUaUG4L4OtQo+JWVQObKuMsi3ccwPjbKZVGXNTDSlJnpjO6g
0eyTUyKlWWxZ7GeLK6Oe0YzIS+LG5CCrSUOEW5fuZoY5+35ZQk0QwAeumC5hgoa2mJJ417flc8Qp
js1s9sk7TUMjmgx/Hm0b8W2mB0S3Mk7rip1e6sq3WSuIX9g47dA4VTCMcIDm5muaOu6NmPrbua3b
cJbzizIUqFyHF6WvpE88GeOeSvGJLl/9Jklc39JyG+nbXRfHJrE2C4tyZRh+qpNpC5fblzYrHvV1
N+e0ZMHUITjBpG5Yz24dP7e24oTt2CFj5iQV4B4wvCyqm126uECxh9uCodIeMGgcTLaCkSYG85xO
n7O6W59X9yBp0AaDkQJFzsPRmGjGZ8NBd3l9+gqWsD0e3GWYPXNu76oRWowlTrEhW5BPzsWuFXZE
Oz1FLvbFioe8SQ9TOqXof8TzaCefERHtAKV5qS32qkm6lduMN0i/eKpDzDu70o1huoabk2UX9Xyx
hy7AT9UtXp0CjXn73LpsLxjCo6BZ+cZmVRyiZ0qNxDKGTssjmuQ7m+6Lp7CQUH+nyiGFrkV7owO/
1XtFHi2fltJ+jVuGf908HddUo5tBW2muGc906uJHHTdyrTLubIbkEmX2TbqU/Y20Rr9XselWEaLj
tP22MBXO9HMVOVrsNeaHMAiQ0ZZdnSTyc4JvFhgGay7o9xliMAYdQSsDdZGOTufCYRXZF06l2bhE
JCAzR7ZpxBi+i2Q5SAdxwN36LvovZWaZfodTxlcnOqM9hj3Cm44afLFQcZZ7625YuPByYAm2miPf
m9igJwVlO4tZkHUNM06EUPlABJm+kfcgbrK2mN87bsQA1sXLiEraXwpYCkNhB+uLo/avS20SBxG5
9zXV27koF1q1W+iJlYtXDYTgrtUdKqApf8oURfjOtmtjL26JX1fFKeMFdJC8h04so8Ao5cuqGOqe
ifPFwTTJdz61RF/s1PJdb0lsyhZrD3DnGE3FNyJH60A27KRVHoO5dFisZCqzA/AULDbiE4ro2bcK
KsHUXL4syPgCRyLprda28NRWQkdT55lCRy609fRj1ilcHoMW+RFD7UAnHtUX7XxcOZaHWc+J2qyj
o+usqV9jxPdXwdpFFTjAzj7OBu96vihcoggYvBF+vBjT4aaByBqgQ8cfQXJIAAPiMAghwPqTtajB
AiwQF/h53e2YntyyL82hUxtLEDt2zxXJBVpU0Rfd9Ox1eBrnUfiRnNQLnf4oyZzdWGV1APvkxXLa
JqxsUKGuJAt+q7lyePXL5PJSZ5KrNjqRmLipRphpFrjbYOE2hpMdicgjAEOFobKC6As72uWaRlRB
ZpGNjTfCDKImVKLkTkxjzA628JRa9WEtmkMfdQ9JClnWWjXS0kmsJdbR62R/xCr5RQ79ctSATe6y
Kiq2nAVKickJlLGlLz+I8VD0TI5gGwU2b6ZfzrZAChEXRzyM5MS+FNQuexyyfaDPYI+c1XnVwK4M
zHmCroq/p+sQ6mMkPS1zq/2cV+xuxXxeBsgDC0cOv9THD01CSMP2V4eo42miTAyIGK9sZZtJuUmp
GaHXGuvJuJ0+JqP5tiT2rq2NC3xBpsMFQ7hkMF5atzoMeW8GZtafGpQNLG4uSQApyq9a+FvjEH3T
Tk5k9+gaIJlxIGFxStYHjMRzUJQdGedOfbLk/JTjZg7mBp+B1ZtV2M2uwamjBTKqjngLnfxB1izv
lpI9rs5o0TvGfyJ6SnCM5N9SVb2rKFa23ZBJIsE+Bd3A2W5Vvzo6Pzb2n6UCTYPaxX3CTN2doCAU
IHzLH2siFM8aG2b6rnvm5Ko+LdPRSiHo1VW3S2v5Rq30SqVXzThZ69ocQhT5ARxZJ+yWQYaQDBFx
xZpX63Hk9dCJ/UQh1kW323Dc4Axc1lHJcE3l2BI4pFHFi7r5tOzLENVgrKfobbWnegfFwxucygir
rLR9KXdFT8qSFuFJxxmSjM7O1YzSX0js8MqivzPN1rPW0WWJw7gG0fWccwMeO0O/w+No4Q3vv6DL
KD1UJa+lnBhfKc3FWIleLaFGeJZVMTobwG2xMX4aluyiJGIgdQs9R4zfWx1QIhjdeuga4wPd6ePY
spTa2gU5EkdEWnHgXURY5OpdLHdq6vS0CuVNZW+q/M6AW4q+d1y6myiNjkqupnu3NZ5j1P1eO0w1
/Bm4beyhK6cwzxnPtn43xtQSsaqfjGq2/bgjbXfpiT21lDc4B2pPKVvJ0QxlXjZhzYW8M6Mo6BTi
eVPlezZpiBAtgkNIaSRf1qAm4bCjhQPagp2uxicz7DnM9wt6GybmnmzxRFLUsp9rieYlFGJ+jumH
VhThzVXOdA4Dqc92+uG6zm0inR29XLGv82b2wUp9TU39i6ZG/aNwlAe1YhTJ/I/2OeCb+LND5LCX
p9G0izmykzx50NsHE6KIL9ZxZeEnlS5uFk9Xm29avoUFprnY2ZIqK1vJaDcHnJB1/iSc8QZgUHeo
B/NJEejMm26B7OORWPqUZYYnZzrN7dDV5FcnZ3VIc6I0IWgJt31eFoMh9kJ0Zpxa3xVpfUZPzduu
vwirzIIk69j3KKMMDfmPVoXTlKWB1tTLDjJSMBb2KScXNxgk06zEMnEQath56689JjjSgdVxp0+v
U5rU55qlIIVTintcf9zivQsVmZTJdFmF7pbatkGJcK9K1wnGlXnikAez1efEYZMdUWdvVZx8yQhO
ugEwcVkV5sDsl7P2IZTuNR6ik9urO7Nb2z1dy9TTEbnqpYFeVRtuiMeCgk2CsZ1gZ9F4jt4AY5cs
eXYUly0qlvdV/jr1C7TpSTbM67NbR51+DNWHPgkR1LjuPXUYUNnlo29NkxVCU/Fn2yR8iTSTYO2d
XcWYCAVPNnqyvnXsKfoUMb9JnLk75TrBWa3GmG9wL2o6h5zelLBUiNiyXMTs0SbEIlabEPSG/oDK
8XQZYFIPdlAX/U3PPJo1lR6VJD6H4c6TPrXO0TXWLyVzbiWP/DJjcakj7ZKXvX7oqXjsTMuCcVLY
R2N3Myk1t9FWl8QR5yairC+apZj73l001lP1uRnF587gTrP7Z/ippLrb+ttUx/xFxrVstjfTNpgc
sCRe8EaFlh5fyqZ8GlWWqBR6pAor1Y/L7HFmxkzgIG0ZPyvixwJCHWex5dK3tIb6ZiExSFUJKl3T
l1xX5YOWAALKqunbau0nmTVHWAkvtjH7l170j+maPK1IrnhHWcBSZILAA+qTHHivf354/Twrf+Qg
G49K2meHVllD1NBsO9uDZrt7m3tuf/2siPX61GpVv3fN6B6Ji7+UjnqMkgoZDXjnHZK6uzFFMARN
hoxZUztGWsmvsGB34Wriw6lw9z29t32ipaxk+XC4HiZdJgW7Iia0J4HECjyyxaY2fVSGxDWo2V0Y
68m9dPTnQXZx0CAXpalO6TCOCySywXqbkPol1vB9Kkh8wNrgQUSvmOpgclAHYnnLYkKNmkYuz2xm
YWrRifdx92Y789FWVhoWFhFormaFvNJVqJUup2Y9v9tuVy8RMLqUR9VBpqeq070RORdlsqkh8TkF
0CuPwPZoAmmEAUbqAX7G8hApdPM7GY5q0T8oVvvGUlR5sWGDyitP+VSAEZ1uMbyRWamofpfHt7pz
7lLz82S4+X5NB0jeCdCAhku7ccswEfrqq+prqrG0I9UDvVm40ltc/aFAwRL0TvOV7eGsqYS8Z2g7
ygxDDBncOOAxBNqw3vZdo4nAKdzbvLe/ikZ/aUT50DYNerpmfBtm0XpTfU5rAo5MWxv2WYu4kWGE
zkXPsrLClfQo9bho1ftBdBdtGclnrx2N/iyyrkpr0BDJW2dRjYNVVI+rElKSfRotJd/Xfa/QZh1f
SiMh4nyj6RMxRyrrcCxShOmtsSNABU2yRVqi264YvIqcGaZxaxr6DYRsMBej2ZwmYTB0HJIhUJ2x
Oen/eDCqqjkZ27dc/44xiGROPFcYKKL6NM0lBgRXeWtKuGzIQ+4kl9L++lnUlp9l6X5PR7omzJdl
gJuKrNPtZrExwp1M1SVbWErfJUPqhPTbOPUnde6aUyUmujKTG4DbeDEKlee3ipJNb/siQOElkKbN
SrU9LWVep326cvZbHW2lEcLf9eNSFByKEqa5sQG8MH+tzfUTRGx+mOWCPtweyjyueVH+8bnGGwUq
Kjlen+L1YalmXref9zOBW7TTUe/F597IxK6Ng06f6y3aBaLaONvOrou6Syz1bPXTrZnDaZPkOvfL
9WYkRSzA/NEdcM3VPENeBVJc//6/bz8brzsN0tgth3PLDymUqtxff2PLGZDSX1+H6+dVIvAU68uD
ZQzfxaifh4T2yUTg9t4aUHAmbVqy184TUQ4m5RTnMRyvPCMOY/F0MkV/nPDQ7RUyGBmH80yvq8j1
UzRGqw8ZMva77Slen3pnFC8tuxVbzCBPgsxOEulMNElmf6iiOnQdlt8EzQIn8+FTLyNzN1vZFsBQ
lnHhzQsLriJEtWsr8cCkojqNi8ncuR731GCsCaUQzQHXIG0pqzwt5azsDVt2k8/U86zi1T9r3cCJ
bE6mUJBxcVJjxFJ95xBZvS6QexLMDqfrz1njjrMMcUMsHHl/clDJnSwFhroidbSWpq36NBeX5rBV
GNf1N0/0/iQqCTHz+hY2tPxbQTWaJ0yQMx6uH10frlcc6J+PFaYl0iMiBuis0GB21eLw81a53i/b
g24vLJiN4/iL7OvT0LgpKrVtsRf8Y8hp0gmaNBu48o0IETnInWwwNmE1eYH1EW4bqWyN9V7Gg34q
C+vWpVOwwxwwnq4PpH3UodVzyzsw0U9G07pc88bs+BnqIrZeGdPvZrXp11MqKdU5XNX+UET7fM7S
88zGFmg9p57rzXh9aLbr+fpRgkDi0ANFVLqKlDNLpCRTt3b982HdLo03VATsstpQo0tvZuM02J/V
CpH79X3QC7f64x2hm+PqypsyWhwF7fR7S07sDUe99UaaMA0s2C37WF0/z7rlBFZaEo/tGheYqMal
TYm9VPSFjMLkWbU40s1oqX9+TeuUvZXZ7tGZa+umIMbeI2s9dBsOTCUdiRsIDc9rkdr76zdAYJRn
HUb99WtaOd1IO/qYzJ41o1X2mJKXPXJ2WMJTPJoe/pdxb3Cj4T6vytvRNCCZC3mQdEO1EWCqh2Uw
ubQWPQhrHgAC5dtvVTcB3atHegt0cDeeg749abVjxtUo6+iXFBqXZOZYqox8qpjrd4E8sM2M4aZ3
zPMoq0OOEwPnHe2LSqsQx3/Ug5bc2HhRoHFRd6zJkh/TLjsA3yPqq+f0PE0LcBsucQ3dT6tfxm5w
AujdqWfmxU2St+thaLGtkv+x6zlieY6rfG1jgn2HjC5nXZ7dqHJr0lmiNmhm65MqJACGuXxtFro9
llq8DO06hVbDxQCe+y3tShgMWwws8fX7AdWRr96kbgPry05vSBprzgMEZE+Hdx3Ymsw4niQxc01m
3j6q1vL854MDCcIzXFj5VXSDrHqzE4lPNG7RmeCCKM6lBtuTDDdqkHj0h5StbhN7WouOwUsqOqUQ
H5nIfxRNtw+qWpTgWtzi54Pj0uQUFsXZ4LzPi5MGiYUACCifVy+xfkLgrSES4aN2e7h+9OcXEtno
pzmqkBsxMfWvX1DhmSK3tsrgz++7/i/Xbza19FnSX9+1qmKfRuTsJx1VKAn024fEASiHxSQOVbGm
U6f617/986GbaufnP6o6TLg1wDhfGw1KtNk5VX2vQjLbdhL65Kc4Ut0TtLh8R+zToQPtVVARLphN
4Rtgahy7/jvNFZP/gExOhDFiigioWrhjRGOEbAW8LyyPsaGcVDbOY8OqOi0sm6ViFjTlJ9t34nw6
a+hrzWwCmFxSTGrRdNxU0X6v5PXOYhXwUO6/WQlR1Lb8kvbFO90Vv7b7F6Nuub3cHt+ofErB99Gm
FV+m3I38woCuwl1FuxVISJT8KBrYPLNTEBo4NYzeulCXpX3tYZ6MvHjVpksGzsDK6aSN2E8DRS/e
ZrVtQ4OXrOjkm3CYebs94AjjKRMv5kJjPLXMDFX28pktW/cc0ev+MtHpqrtHB/ichx2KzknPObt0
ShRAe2z+T4larD7NDMvneBTOdfmlkBkUdoSHlTGwybLiWUikpGx4FSzabVV270pErUWyTdiSp7F8
TcvRZV27MxaSrF21vKt1RQ2aMgIyud3sdaiaRcg62By1aqY71FIsrImvZQ6AVrjTt+6mWOxs7vqN
AagXED6oC7aq3zCaD0dpGH45B7vN7o0Frq0OFpWZSv+dnWHaufpdocwn5vj3SGD2U5a8tAszNlE8
9QxOubC4Y2yvm6qnzgFgHKU5wWE1VwAr5V4IoK0cHTDLk0yN4+VupLtYzR2vEWZc2dR0jAtk1qFK
urrDooiw0tI313UDsyjXGew/yT7tgtHQ71cWQO7gKOw44Pp6Sxy4uqoXVNRfe4jYWdqGdVseZ0SW
Gx4Az77nlMmurtrbomaao9wreoMJlJG3KD61UdAPAFH7qLq1NeFpSPOSWfwYneq2jTJGCmP6DeFG
OA/h0BgjOxocajf3c2mEmGWR4mnGWRGdrywx5usaVEZANyIY3HGv0fKrM8UzRRNapn5DIxCBkate
pmjcDxPlp6GGTCFuaJ9jFrotPoD9HbB+fo6s7g3638XF7Z5P8Zk0p+fORnRr30SO9QNeTY4i36P/
9zijL+dwkx/bWWTnRbHnwLIxta+joWEK5uH60fUBq4d+XlzW0jLJXptVQyboULLl5prsECF80a2o
9rJNlT6LJGGynnjltgQwc2i5xwd170ro5e1BuFRv8yK6E34MeQKegrr/+rmUzhqkNVX3pPfCy+dh
9jM6jMNkbvBYVt4pzo2vCbWHV/QLKyW1Gpyq4UCvgjezp1t66rYHPUHNnTRLxt0pO8z2hPoqWZAa
enuCXtidNME5NrUr8oC3svD6gCD2kwTctGt6WsdeuhVzi2s0qy/n7wAmyEopOcQ424ljHJuDGznL
PmnAcC0CrBFINwqf7YvzXSbL4kTHtTlp2wOWbSq0Uh17v6TV7JctOZ96WuEj5V6pEh2eNpRUz6m4
h3OtQ0hrq7zxDOg8VA7+WBFXzhIs/DGxJp0+GOwCGGkVE117OsXbQ8mR56S+Glu93a/Ko1vxm1TK
tuVdv6krGRgkduUnetadJGyEE4c1CVV++xDABsKyLtTyIgrRwQJOJQ2RQW1HtWhdf6mf1SPDIHNA
lUHArjGcZ0wRnj6UtOK3CtWQuAWJheM88+fnlWYd1Snu94IY5cL788dn2xNhsMekm7WFwHaOQggQ
7RbBnVDU7nT9u+tH1wdFBxzIrU99JOYTpYpzmB2cDMX61TBlz8m1eiblMj2zF2i04Ggy1UhOT1Vt
4MgaBvzDKS3hcRsWUv7aKItPtAKJwHSAni6pxRAItN/p+hCv3LCxMu8resOn64OVbDAlJTv0199Q
rnUVFJQ8dAIy3e9jhTaWlqW7tDE+k3neaOFczCT/OXUXNJ3KOj2MChcAtTZnL44bqR2HElrn9jrz
lwV8p9PUi8erBO3/i/X+jVjPQQ/3r8R6cNir97c+xfL2z3q9n//sD72eo/3uuHgXwQUZtoFv2PiH
Xs8xfnc4Caiq4bim5ggbA8Efej1T/50TomY4LJYUIIaJlO8PvZ6p/o5Uz7YADyGx0wlb+3/R6/1i
ALNMl/8cmCXjJgcGp/iV5VgIBeRF3Q2HvpTVnlj6bk0+0hydqlG5T3S2Dc9QkTqOcNfMVLrBP71g
f+gH/zk8+H/++aaGat52VYfz+19NEijl9EX0zXAgI/mztcIodR7YvjK6cfkPptC6pH4fbCoSbf03
VsxN9/snIfmPXx1tMHpJhktYuP76o9cpVjDrVMOhWGj8Nap7lIN4AoyoEYa9+BjZDyr4iX/jtbkq
NH/9uYbA8YYa07E4Jv3yc7GnIeJEY3XoCpXZOLmmQ9zemKmTbnJc9MR9/9IrH4DhHlyVV6LB8RNW
tN/8HIc0KrLCRNUFsmF0qy9NvfHk3Sd3dPMTKnxcEe3HPBQ3o2tKz1GIdKoLOuwpokMSb5yMqe0y
ADkRseDTMWKCSrEIdAXsEfHrTKSRPAzoj7T1VkuUT/B+Up/h7Dc5558dlFqFhoRHjaeLqVBEOfdq
aEUTY9FNR9A60FMw2XpI+26mLfRH+5ZpVYOeBanOvJkvEPCk5iexPHAKfeomnF4rhRsXXQJvyray
71hL76SdXKaOzM+e+kDF4aBxxqSoX72BfGy/GbuXNWmekqh+GIGDyaLbL+ocSmoR9DzOs2kk94OT
fyArQRlnNS9FnX5gvECyX/MyO7b+yW6sc2dpN3rF65THPOfY6V7MOmw4qhuljg+SQCT4/b2gNtRM
eqXm7SgyJsH0HjX20HyVKrSVHwbCx65zCRPlZYtkzbXLP8kiCwWjiEI6PAasUED/9nLRcwWTAqga
zrMHNCrY+ckqUVuew/9h78yW28a2bPtFyMBGj1eiYU9JlmRbfkHIlo2+2+jx9TVA5znOeyriRtV7
PSSClFIWRQLYa68155jFFqQF+fOgMvpA67UJtZxgOy2N2foW2f2PSPJz6YjrvsjAE07lGf40ek1S
2HaAzDlTlA555voNJANDLNkwu6QbnM+AXlorRXNiPK02O4IGtd72D2cGJ/7904465cNoUMzyPjSF
3gft7HzJBsqKLpsdn/7iE/j+k9nObP0zL90UmzmWtKM5tf40zrvO6CgTuukGjo0OIE3y4S7paiw+
+DV+zTvkapE9OD6F669Ox9pLvuehBtuU2pw6/Lfvnc5kDkv8V1/bX2TvjGe3iH9EBVqIXrovmS25
E8XXGAx2VyBdpFW369QsQ6SbrZt3wWGtXB6VUfzQ5A9IfMonDS2HKNxkF2PI8fXEb10r8szoZKyQ
PqVtpwdKAawp3Oc6Xutk2scxog5HwHe/WCJ2EJ4KLHJtheGt6q/GHlVfLPoT26KUMbkLyzT+kq7F
DaCGljObIRbkaUylBgs1fmrxbIY5/kvf2PwDbcWf2YTgdRJv2cCu295vjLymYSRsVdont+/lLv6k
TowMVNe+acidPQeVyFC4P6M+AOr2qdH0gBDSPRTaX8wy592KsGWHGO9YkCSKPse8oev7NbvMUYl+
dHZUK1/MCfRzjcIg50pQvwh6YJyj824U6O8MeTEmThF7ZNBclnxWcSURtk3xV1Fz1+9ra+Q07dAF
dJIgKkvslGMZOzQDCi4xhYuOreGevE8ygzkdUv0FRDBIBYyRAHpOa/49b+MQDS67Jt7rgVehiviX
IYU/TKGxpi/pOociF490dUjYsrlo5IijJynZa9flsTVmhScRPWs7B2XF9y0n+44GFjbBTOzG1EZf
K5ksh4GPEEfhiwbh3YObgwQLIEbDIHeXtlARCov7qY4gyou3SRLJv2B4uq92zu+1bITm3Gv3SQf6
irtnbtlIXpvHivhwr+wcEWLMQcOVl98VbmRe1rdHlHv8kF26Xp14hdaZBB62KtNlnVUFBYcsBGsa
+CgcaYhd6Fd62H4B/cmFibS2XbNDw0grtW9zxs2ylvJdq91f2lzkngIbp0vaGSbLArmqifa1oZzp
Fs171OyPebKeZKJrAWAw6AXJ567jdgS6ZWsP6Jd0Yg5W0bTw247GM5k/Idq1isUgv+q8EewJnGuM
JDhFyOCm+jOIKlTcIFkcuGbGppZVs/yXjp/WS5SqDtk+3CaFT3A0zM6rYgvFUVWB0FmcV3XAz+4I
dv7Iqq9qKSmfB/SqagkewkVKxKPJ3NnxEMTIB/cTwFRvzsdgFBi1x9xhA2u4j/ieQ0N/UEo+CiWq
LhpEG4BhpNGL3E+ajNlx8axPfFq5+XXqJ7JO7HwN60a6+3ZpvjfY9BErkCzA4utZOn0/o3DoKmpI
hgxOl+1ewnTjaZF55sdu/4lezbMqhw+2i6/SYp7l0J+iNRU/2vnH/SyfXXIF2EtlckRosp8MSENl
t6S7xq4fUnh0jMa53RITd2x1NiP3BYsZU+qtCi+Upn3kjR3yUeI/Gd6a6Xd9bB7mpX9nJPIrYVYP
Q+UN4myL4Kn4oOHGXI9gaC/Wyn1paGaAIvAYkSODbUkxd4UK9SNzcZd1zEpmEyk/fJhoOCoxKLFI
s27rZF+nSd2cDNyBo1Hz2iQKhhQ8nI2OKFrVnyoDaYe8HaSLy9OqE0q9Vu1bOpCM2cQsRopAmkcy
Dahri2t5HaVkcSpuChpsb60YL9pZ+Y7C74ts1JNYq106s07mXGyq+hMkKgTIaP7WR9DZcqOIPSt+
B7s6emNzMae3pK8LX0qz20Wi3XSNvepNFjcbfKJHd+Cn7b6vQjIcD3GJ712S7aVgbaKVR/oaYwgI
yrby0o3EKkoHZ0c0aE/jIL12mOeQ/sKyt+Yt2q9jJcaxUngIj9o52rUx4/Jo5I+YBmAhWYL6cDFs
nCA33eZzLdQ+LO0Cv9a2HHLx6JuI+WuxVV+kwexmRezHlBsiAM2Xdem/zvman2ZEIl4ludmaxpOK
NDkVahK6Aytlol/NHmVWnlE2KGbzrEz8LYl71eHwcncrVD9p1erSiSCuleS2lS5po13tjqa8rYnb
sqpf72eOq9f04Oj4OArgdOKWA3tWaHezxKG6tXKkargMkeU8TGP0Jc1KNDFmu4tvrq3nnEgGxvTZ
7sl+YkK/TihyMnsTnUe7DDVxUCPukmn105lES1i5hWRSjd77wcTBPiaMxiI0rru6tT+XeAyDXKHM
svIQIz5z3j4jNnfMwp7gNt7y6qBZVn/utfnvQ7vU/VlCyN+Zi0RqJgNMZ+5JF93e6XE9sOd5S1pM
iDnjmq6jE0xxTGtZugLBffGlUGc/UbrtX/vETvo9ts0sdJoG/0okV3GKOw6/n6tMN/xqpC2oEbN5
SuriAfX6jE5YfXa27lGz6N1JbN2j2maQEGcBaaJkIhpyOJnbjv4+0Lo/vR/QRAynKFzibjhZxvfp
3yM59LkkJywTTXnAOWeYZg8G6Rthvm3FXYf5lcwEeC2dZEZNotLrQ8JktANUKMTVxo2EB7FXcdkB
ISPeHGUZYG3oS+6+1Ko9cyVERNW2twcd1J/msng1pVuE7f0bbc4pR29SofKO+9Paixh6dJC2eHcy
hrJcSYDJU9y2DnTfc1Ld6ImrQaXFDMsWEQN96HG0JoMni6ilaO/iC22wi1JrKjMj3UKsxUTbNXSm
IcbM2LHfyap6jsyf1lxFz92qU4C544+6luMlsdXxsj4ViXVrWj1nzuuYJ37LK2H0DSOek06yGtTK
4ljQGQpayQnjdOrMDDlShHd/mNsaJY6F6mv7RtoU6GIGe92JNXtGmzedsq23dX9UkGFX2fEZUi8Q
GOgfIN7st0pZ6YFysnrrYKEKBvhTa0I/TQlTeUvVGfT9ea7NqOuJvfgot14g6iE6578fGrh6FhvL
EiJAG7oosxOhgJoEG+VCeO1SnzKH/t/srLAmtAtIawVCFSP72KRxvj3TyEGWbLNomM3O2Pgj5t3z
/dBt3/79dGo+IzuJQqvu7YCNCv3ssp/OyHMEuAsSG1XbAimrjuwNEW/CXkqnixUl9k7XTPjBEurp
qprwQFzz3JaV9ftRZEjbN3pFx7vE1+7/ywA5tOrWk7Dwcdy/om8/ZFVwlm2JrG7o1KvQ8X5O2cjg
QzkT4CPfchlVvmOq1m2K0HeM7jCep3ayrouiXLKVKpyMgecUVdqtL81zNTFbaPWpOLf2IOCpksaq
1Va8vz/FCXTTsfIH9kRt1kyq9oK6Q1w6oh130wimYxElCC/XiX0IrxNt4pipp50/5aaWI4OZ38rB
Lj83g2sGZOpts2CT8txi1jLwbie29fJ/va//iVHVISj7H62c/2ZU9X8W79O7/PnPxtfvn/lX48v8
SzVwmwLxNLmsyE/80/gy6YnZ3M6xpxuqpWFG/ZdP1f2LVhRNMRcSkI30kR/6u++lO38ZBpZSlX8P
2BXF8/+m74Vh9j+6P65qWvheIfg49NOwX/6/3Z88G5NMrG57GPMtK44e+yrGNoT4fZru6F1oDgF9
oHSHFnVTDSijFeCgqA5iZIBY4s3CPA6uGz09ADsFrVVmmDvCWqD3AFU6m9lQ7EJUYX0AlyY+jxWG
KacmsCYfNUKStP7cQf9Gc38BDacQdvzNsZoOgX6PBtmCbJA6MRWrQikq2uRdRfy872yuQyA1R8oD
duEGqU+WXyWqQYvdiYN0qX+yWVr3BqmYocOf6OUjhpuq+0qO9K1uTmkpqJaG4hvdG8ePjGE/z23v
L4vlsHuwCWoC30h+y83RpRKgq8kDCRmGuCzK2DVSGTaY+4gd5nOdFWc1psZXBrP3xihZz9YS0+1G
Dmin7VUKMwoWh7WnnI/kaqyYIfo2NLr8UYvjb1ZUiGeUIJvh5RJlJb37dRGeurwMRFFioWAo1ydo
ZBmok22UMaad260KjdW3Ve12pEq53qqZz9OkNcFs5PlzFNtvacN266pLqzlOfZcE0hA/18qevMxu
bjiehOcuLvHcG00VnBSd9/TbUDPfUcBs5CDw61LM3pL2fWBNQUlrMizLUkW7GXIO/con6i+9Ydss
s/75XiVbgs8+VLX+MwknqOBmKljimM+JZdGhiz9QtyW7KiqTnUi0JzlqT2YOENx18wTnQTLS0al3
4QOOjBuKoMlX4/zXYmR+YZ9W4C901WpkFGm2Kw3rJYpAj9qd1XqdXEh/SFfoSS3kLJOpJWNRghcs
ohyz8jHhFyH1ROdN3iMcCvbcmvZUKfFugS6I0f8KIaaCuFw9j2z+vJQZvIeo02Oml2E5qsYd1c4x
d+InzSkv9VJeTPW7bMpHzAInNLrIFSNMpFnGh5Iv8Tf6KselYe1XmL7SidD1p3zJv7UmjSm7rp+H
vAwgdRafc9odtCzKHiW3niR+RIcPoYtywMI9eilDrSZ6iIf2YdajILIp4oA8v/CK2SebjL2J6gDq
LERYjlqNVpN+2KDGA26ggx4rTVDOmicH+hhjj5ep5BrfNeN8qKfJCK3WJvJQup6rTPORXBG86Wza
xQxNXK/wbtut3LYvBKsQX0oqG4NyAOibLfNX5tCcSc44VZnyuuIhMhQM5ZGC2MRmOXSeB9lND5YE
c0n6nL02z5ayoO6MitDFNl0JmXzWGyblU/oLA2dEUO+xmMwDTVEH9V7f0vZ0D9nyjHK8C4qZTQ4B
Ji9DAqMYjSsuMI/hVbrvi4aGrtvUXldmFAMwQmM9J4i9VOlZta3rWx0K+5xbTS7H9Nh8l/jTH82b
XiTUpLpyoxtJRtZ2b1MQHKKwijOwZV+Waa7JuBk/lamtoLpBDMgGj8Abzdn1J5RXnrCl9IkmaXxD
mTpc/O1TuxTzBfcpwnCqFmy1SxwkeiWDKm2MfQlRDHvZ5pYoPkHZMA7s5OD1Y82KcopHe+hp3CXq
gzuubkgg49RCGovS5LlO2pU2T7UltbRQaMpfWLkxcq5xhQJf/LBTiJcU/NNzhM9qRCSvomNFCB67
4tFuReHDhryNy5OmZ+ceAdJO1xOY5mXkk2dCqueY+qVmfl616jmNsd6MYBU8k+D0M9pz+0xKHPA7
awlIuY5DdGHDrmCLd260tQwnXoDe9vIML0ZS6WW4tJX1Y8zZoURLqC/z5wxa484SODxG09nrcd8j
Ok+f7LlDlCDwK9QR/A1amtZZ08z42AyxT2WDu304a8Son1Ux47QoiLtHa9UfVog1Rgq8LY825kjf
5mRPFR40keRYMO+v88ncD840c9PhPrq46bq1WqVXbYKyUu9+aTYtWnAhypkhq3JOi85EUao9KpVJ
3Tam9FOUzdhZtOUZEKXKdpVfp9AAO1TTeiPxpzqANEeYtaj4dUqEGmvpg02DD9e6+QUDzRd3WLM9
TRb3vIxtc9Bd64oZz0SEvoBhkIblp71h/X4Vcnsp99fTQkS3M5scU75C/TuDWpO/X2WVEE6cD5tU
g8bmSh2OksqkTL8/bFP8h/D13Ho9xZb+Uqu65itDcgDvq4XS0J5mHVk5A5DxXv/bnX66P6q2PYEB
bGrXZ8Ca6nX8VRKAE9ZL2+607OtY8NXIKjaa8+pJ3Mw7dTEe48rIg8Vdr3fxQIxQ8ijoa7BFQZii
rNd2puf3fwXo/6QA1bAL/X8r0Af5k5zWf9aff//I3wWoENZfhkXIDAlWlIz3GerfpBShGX+Zlmky
86Q8VcUW4fKvyav1l2bxPSpXcHimvhFT/zV5FX/hhqSSJJLLsBHYuv+bClS4dxLKPwaQqmkQHkOQ
nolE0HT+2yAw74Y1x3uYPgIpc2iun6p2Rc5SsKnqpuWwFHEY1QMZrezcVtfpPUPmr86cfsTMJT3C
3yrP3VwTfw6Ul2igM/0yW6bwYXQ93jUo94PUc0ijNULau4b+tySjbyC1zsq12LS590NtM8Va8QjT
85eBO8oW0LKogz7hdp0VlkVTjfWqBHwZdvk4UdyW+WHQx3OkGz+yQokeWxA7Ya+7nysHBQhEkdaK
7EeSE2Q8LY/wtNInBgFHur83Qb78BXnc1RxyeaxG/XvKrPd+H4gZSOygcaO2BoODIGyTVEvqjtP9
Eaae6mRp8+cGK6jf1taDDqN9b6IvzlnXz0qSVbRc4UzM0Q9162XMNIGDetNN3OUshjMTSkIfz5PR
EFYbbq7ZDu446yed3Q/KPcjKMY1HQ5I8z1+jZHCnEb2DrsMns2mH70/vj0RVvcx5n/OR8RnQGFcO
PUOZsY1j3IEdJN1hAcY5Ig6dRPn7b4DlYx22AJGeMovbzPbHqfy2reFQBOPUE2haFy+Tnl0ypHzn
ZdEGclOhgGsyt0/OkJj+oGoPqSF9oRjhXfgjyPxkPqsVftltCJSRiGOsMFbnT8zR7tqltLeOceR0
+4qgM3SwPQu6OVganm/uuzi7Nd/OsYTS+oYVENt71WYx1N1/vvX/8Un8+XTwPxiBIodfulHtVWJF
DmKbBFFKNYHsq+F0P8yzIQOnNn+qdo0oc5g6buDop4fWlPRpuBjuj/4cZiXpsBHV0d6gvcbmBLHQ
drj/Qf/x9K7SkiuCUQm7FcZiY60e/Lr29PvhSsTwVOTQF4T2dt/crZsh4/7oz1OxfW21pXFwoF7c
P+l605XfH/053E+G+1NCQVsABt24u1+R94vRZqKPrN9B6Hb/4v3smDLzq16mOtodTuL7W/fn8Odr
Oh01CGO/tWXxJibDMYJJgMZadRLb4a46K9aJmmYbKKWbKD//92HeBFf36/y3CqtD+bsz7STFqUyn
SuoZVpS7vOwfz4s8tJaeqLhuWgMnjcpTggNjDWTxTizGQLOuxm2oUBiXOYJ83WG6B+x6RXrF0/tB
c/EXGXGjMIl8ywQJA+QxNWwlDzGTMt+Z63rnas66ifbQ6DpS8rCtFnIZ6RXLKfri1HMw0ITEtDso
J7D/L4uzlV29htrt/qLQuYLPOKnbxXb/gtjuhPeD/u9H96duV4u9K1VA8HwIy/YDZA9p+zJLrywQ
PlAPcczZKoBuE+wnVIXcFZ2CIjE4qEQ8nNx2SsPVmL+mpXRPqYI60VhRq0S58GIDzwI+1ZHCwh1O
lD3ctRPz633PL23jxcn0LdCJN7LdPu07T4p0jRIPJje0+zdGGvUtzUpcNsvUWuImpuwF6+jKFa12
fr4+dS6+2Hoymo2QdaPt9r2XDOl0BgnYAy9pLCWyAhXSkxZ9pK4ojmvbbLNKhBmRfIbaAVYrHz6r
6CBdByqIVrnvxIGa/jqVT26IXaugN6BeIMkVYdXyf7QpQShrTTbKlLm7bimujWNXe2ee3+Zp9cWc
v8VG7R71OdN9/FEkqzSrzw6bs2CeH1BVVh4i1LdoEUSsilID4zPcUq2mykK0CC9mABsypt0+5q/D
btcY2Lqt2K+08SFPqkvRrCW3iDG9GGC3GUqVJnkzQ22iuwfrnpqKP+cG2sleu4p2fnYSlAOTiQdT
LW12EsgXgmVgfTOd+dCa03nNJhr7JO8xa0rox+fL5xnEgAdqHQR7Un3kuoFCxBl+KARYEWMvbOLR
Cgc6DyTedkR8qyTE1Iyv6drme7DyDwq05mO8TGOYzpVAOoEH0wKXoeuZfrY7otWq3Ol3WIXjAkl0
VZYWcpl8z3wEkLlm9Kdlqc+KhMGJSBgD7Ny1e9JYS0/vGPaTMwanYXqoYzwBprER1Y3cYxMYkfSJ
lGY0wdANOvbQIiOywsTC4kkgJaGuD1A5yvwnMh6Y2XB5h2J5KKQ1vRQY5oJVV8K+1nFC1b2OFwf1
IgoS3xUa7BSCFsK24R9dOrC665ZGYVfzWatyBV0BYWJ6/JGQx3Ojo134hA8Me/obr3PTz0yeMxGK
2vhWZ00cTqtyqvSV/bPVx4/gOs46jMpwxdqkKFK5MTxSgQc4nTeUo8lOKSdAjMiR0DQGuBNM1G1n
wPbemI1fYjpnFVHb74WFYGSFFIPMYIBmkzBVozf5ZXK8ZDjXLilna6Uda5hJqpp+QLYfcBOCTiHy
4TowCRVLuyCJdViiZy4gOnNvHZwAhCogIcamFUelQpWpF6Qv52SU8mI+bGNBzqAJPIs6ob3Qyiv9
0S6jp6qxr3nBe2qp9bfe7d4cTLrR7F6nGmW6zXWbI3k4JVl8m/TEOWiFfaC4hMKNodhPEnr5ZjRc
ulKYr6sdKeFSY5Y0ye+yquY1X7LjYCqnQc4itAxlgH6ShVqWIbsB1sHMMflcW+6PAigb+qcYr6Vq
KjcUDkNZQyFbkAIVoiSId1Jh3yQ0y4dleHRXTQlG3NtUBtMPtjUAn4oI/llh5l5/TCzxZepUDa+P
8TZbLDQov3bW/NqnxerPioE6zTafKvkilwQgKawOO+7zo8ytxacu3SSzIy83i8j0JrABc3cZwJiV
ZAQ8arn7zAt9TNl2e50ytVcA3F66xHiCrZ/Zon9dm5jBfateyKlzAkMdpRfrjZ8mxo1JZx+OluYC
iBkURlaqciV6g35gkZ5Vvf3V1CwRcmT0WhdAaDPULdvOn5JWa5k52t9Bez1kigtCVW2vabRmdDlp
DMy5uPTDfCOAgwT2Kn/SYF9IFQVGN/YvBk6VDs4fwzYae/Cv7RJUg1nPxykfBeP+buVUSUkJdZC0
0e6FhOC0ImgbNHLj3GEVYS7VPKR1DkyKkROI3IWRJ7gnMjqUK2zed9P8pi9pdMa6VO3MhMbqFqDW
bxiTMoetalPKqBs0XVB5V933cciL0F6V95XY0mSovsJxpxJfjdQvkq1X435JHIT6A6L+02pg3Eqm
ge6Xelbm3PbhS9pMcNuPasVHyRtReEr20Jg9kDNFPq4Owy66AZAPrwVqBGttWI6UlGlY3s67qZ4X
Xy9i9zRurR+9gR7Gin1exBRwexpurKX4E4ZH6bQDTpuUhhLeo6FaVob8AhCGmtYHO83Y5pD9ldN5
ulsUk4k23G9D7P353ah4tyzen05d5nWLQkm2KcrvB2pTfLD/fsqSWIVTV32eDdRDY1lBgCvh/Kko
YfxsK6Luh2mrjf7jaT3M5jGeGbVS76FsF367Ls+6LtUdSUQVFpMuPduD7fgNlEvcZpQShGUiHxrR
PHQWltXEiF/nqnjVCT8KFbdbgjZH/96KhuSjIvkRC+bO6XZYNwvq/ZDNMxWwQxl0qPiUypaptG2Y
ma91qYZZAldnpUf9qdgOwhxzyM7pRRpNe6qW8T2PlSXQNUYC0zju71+WAm2TjZ2DRuQO69KCEH1d
TuwxllOqmr1v6uV2eiGYBwj6sRRrFziVwbxCpI1JW/Q0bB6IP4d+q8q1GCQC27qrtW1/7odmq4fL
pmJ2YLnAdDdjpb4NS+AqLGpwf+4WdMTy0n74T6/y3QfMkKT97WIWGSVSBGiCon7Ke9qE2vaQe1dC
x5DCcJj2dODW29Kp5yg1xDOYkc9RkY8HVhEYM7OKNHBsr6tRGi9GTMaW7jwqZc3JXQvlAaHDx5Cg
gmhxpp2XbqgRD6AUivpsvjnbIUr6n2thFWFh2stJwYsWCMn+aE3IzPILhHL7JMJiTyNUE9aPFHB8
YCwjgrnUNmm6c4okad3ul6m0HsS4HKKKeqFKrPehNswLU/lTkSB4rNyGrSkIjV2uFFDorKkLO6m9
z2y57KmrP2F0LJtnpa29UpFfRL+1oh0FnHSTbiZEmpwGpo7XkXRLtsDpToCPXoqovvZig/8UzTbC
Yb9IN8wIDBMvKG49CZsmlkQKMbyY1XrYy8w8c+Y53Fe5ZVqpqLgq65UWnWXGNHgJCdTc5WkuuiuQ
dZQK60YdNbNHRip6J/Ob0YLLQ3yDFMtCLo5haWKJ37WrVYbkeNQheQDtrm3S5SFbkykUKC/HXAx+
V8/zU4kYAyN8ex1x+l9NThikeErvNa3W4nCcA1Vdy7OCfxVbCaMqtFU30kC621DPXQjMhfV8TrMr
WmEnVCf50yT2I3bjaI+VrSVlokdlepjp2nWpU5+BMMLCwGQfkIl2M0xIUYbLLTh2OZep772mU9cz
d4VjN4IBWeyV0V6haUer7j5aDWNYpuX1QZmiUBkTA59XAtIqHbnKxfJITPZXVP6PyTCL4xZtpkym
+ZTN0G+gtb9LN/6mVIv+SOrieKsMAoztSrkyOI327mB8pP1aoOtjjLewx3rSVThhi8mUkaplT/lw
QyFXnCtzpJ5zvErt62CxLfRP+gQXN+dOleH+9wZdtA+lF1t2+tCn/cVE6U3emXIGnbUcjLn80eu6
RQMTVB0A3OxGjz8mS7mYn1BnVoeRRXriwK55ueBmPalUFEwPCZxYJfmTsvi6OBnbE9qku8IEigY6
pWXzHml+0mXb7JL+J4gvm5OL8HTogGS2trwahMqwz9du362LTv8/2rQLLgoiNqwaTYfD0GZfYHFG
/pr3FxrEkFeejFj91NKlAVOPUallJMQqj1ZVkfa+qtGm8bnhN5pzOOYdwlhyNtGb6cFSGidbdE+5
Ok8XyfDvcn/EFgXRtpKpvmXJiuAqk2EmZSr7nhiC4uIe2PVBYmKItxSfYH3BT4tUIKMuPSClJmyC
xWhz2I6hsYXNMHhjpmfZU0i+VJRNY6C2TEA0yz0ZZWs95/mQfBLxvPvS5ibepfpH4RTqPt/2OEqc
PQzuw9xPKqDw8TWZI/WTWr0NPdcXie9hO5bqbbTqKODumnuV/C5UoA+GJfuQYCtkalq5HoGsuztt
HKjJJlE8dEVcPjhNkt+K7vukxgD7e10ek96OX1BSnACEEkQm+SeKrP6YxKUYHWBPVQKeTPYjiBVZ
31TD3GcjJgiGrz1sISSKSP4veAJWzx2k4TPZ4FMtILHR6xgOZq18DI29hINhF2TqWp9zWY8H7KrP
A9p5TARmfRwM8XK/0XZr9ylm9I9Q0ZyIQSvZ3i/5fraj9dQzrVDrcjkZasGJQLCx3zvi0Ugn8M6m
Fup1x1xTV2+sRm9dJOSpcuYn7DfimtacgX007IYt4BUozhQwQ8WHYOfKjglVE+LaeeVGs8Uxa0e2
wD8ayKHXJXZnv7fsOYyK3t4fV5cAPUbFDmAi7aQ5CQxep2uoVhybTzYVnDFf8ZghVyQrLu008QA6
SuwzmNCQ42zY+6UiQsXKS99NMPA3mnwA7DF82rqp84FkQ/tHb037vrMCrqnukFpou0nA3s7hmnSj
78akqlwO4yGuE3GaxXdKjOmQV0t9wDMEtyWpjqvlpLCmuzascmBJSorLrK0PbmH/zCjbXw2q+6Fl
F5koigWO6JQ0ZXsgPPkdT67pRdY2Sx2X2TO6FlZvo0Wv+bV0iRxJreKGIsJ8orwGxYFCNkinPvIU
dUZ4qLm/uhUaS2UxKJYO8XXIPFDmKvgIopoCmyD3l5aZ9bIuaK8TwoJN0g7CvrSMYE7J4MNM2nur
RTWPPqQ5tZPUw0lqt3sppvZIvSr8L5vo8nNfOJafyFqcXJNkCu7TRj9UvlkPIOaaeAK8BTGMpewy
guZFUcqgKF1oxlCsI6Jvj2bkwN1czSsyAUHTRyHpeC338YDkXi6uXy4j+SnaZwij/VlXgJdmQ39K
CthRmDh30Ciao2Nm0QuCQAZ707sxrcl5KlruTws6fzWH8TCSfili17hCPqWoZ1Q6lon0VZGvJ8Zg
lVrLq+huzVjbFL7RGJrOuDzHur3Pu4zwuohZrQZoLKg71MJY85NbYVJ728aahy7b1zZFpYATxxua
8pdUsxjVnDu9m7L5lJIeGZhQKTGiRv3OmSPkqHCSU6Ewkzey5OraIAZNV70Qeh0Fqq0kICR5JWnq
smvVntlJ/RphgFygUbLNwN7v1bVGGJpG20TTjxNGDnUB3kgco8GaUUMWZpiKlsDUg8ZI5/MwKKEr
ZbzThVO9SlWdHwadWGXjvc+y4QtWT1a2tZA73B0/nLyA9sZd8qYw1T2498ljx8BUNcanVsIxVUwc
tZkwUDXnMGGNRtLk7MSnioUuBsR9icfky1K41IgtVIhJ4WBHxGyUarLrRmPLSitW9crmiPVwLuog
0RKQ6UOhXGJThWHtdvJQiunQCINO13bC6lLzc2MGWdnMV8PtFBjVzVe1deSlxm5+tnn1s2LDHLFK
zR9pmx2KNXov46Z5xTflpyNJU4npzp+UdtqvjRI/Z1F1mDqCt8qK+YeAXbeDpFHvTUiGqYtLaSrJ
wsW/MQYlUT5ez0ITJJFketsZqKWnUT9MbjUCXScRnGVe8aNe167p9ls6OrfICVYW0ppi3tGXXV5m
I911U7xAwoXoO3eYRhjWsH1oMYtmcK7JOqz4pZ4zdtohSalQ87a+OfFtLiRWKHR+u74timOfF09C
SafQnfgAAA2YzHgVtkCDywLAFhuynzIcU80gOCwprjQm0MO7ymFste6sT1WPxgew30jqM6MgWxwh
M/7QTIoiMTr9PlLM6Ga5tCSKVsQHqqJQn2LekRVicbqiKje0sTmatcN+DSuETw9y9O1J0X0Ez9X+
/kaLBFS0EMtNaYHt6pF6JqCW3cvZHlmJYEWHRtY6gNTxo6S2fCJFEhdHw+0WA8JifVMMcmgAhbyo
RbYe7uCILHahdGikk5XTG2wmwV0WbXw0G3QUy2HVQmplGqRd/hUy6ro3Cdi9IOLYTAfl977MJSNi
1/4v9s5ky21l266/8obbxjWAQOlhu8GaSWZFZSV1MDKVmaiLQA18vWdA50g653o8v9u/HQikSLBI
EBGx91pzEZSiQ8qVBZ0TUZxjh8lFQHl1Y411ciqhTRoaeYarkY7lMXUr/Wij3/TL5JYxGShCG2TX
Tk7CN0yKmxYl+pJwVo2oFQjquwTUNq8L6Izx8BIrMaiXtqSwBkJuLa91rjLXZ5FWahc7SVw0aGw8
bGMcrk7WurDyW7uq0p015FzOQ6aQMvcU/951r83YKa752F4Xa7cgFb7aZAUfA3WL/IOvI+fDiUV9
TwGfa8EgHBB5GqSCTi9vEmFeqnAk+zBuSV1kzbp103FbmdNwKdRmhF4PNesC5Yma6JjUt5LsJtfv
TpZdyg2LB5NMozZbz7IkFTdL5AnIcXKEb0yETGbcmZE2fiGsk3N9mjHij7PYG5Zh4oUDsQqwxD1q
XeKtY93aVST2bntw6nsykpBace3CFBAkV2k+344Nv9+yHN+sXsYHkz8qWfYSC9MUX/th562tiAye
LOm+D6Nt3YNz3fgMyV/6AM5Hpt9oYWncsOY9zsRKnqWTri2w0qciO1ql3ajkhWxXV66OBaW7pUAo
T4PyZLShRdwV+S6+TeE2m/zu2qs3JNwyGCgNflalmyK162OVcxHOM6299kdWLFSc7ryWk0j0dco0
89zVhbwmWgkiCGmDWSUeBts8kaPn7cHxx6QMItM1JapBF1XGbTr1t7Mb9lcZ5cAmBY1g+WVMRCYK
fFy9SN5LbC30VxuD1AoamD4hdh1F5pwWT2sm8dYoIaPaTtlz/fD5XffOJ7HQHxDG5N4vvLdocq+G
ps9vyjaDEJc0UNKISNpCqrmpBeqqmXwz4jiR+lX0h/dky7Z7K2OoT1g2gXwRquAGnjnWKkCl4OIi
M+yeyGA9d6RLHIVLv3me3Go/5WBICQSITnbWXnSvQ+NVYtsfR6bpldc9VIHvnSngPoQGY0kWELMY
Ay/bOh2WMIROjayOqPPFkTU3J0fH6m2yO3LQqO0as6wZ13KN1aN3346UpwYb6Z5GQPWGVDJmPR0V
JWk0HyIcy1Mh0V3pdnmIk2IrdAaZpmueC6f8qmN0WAfT8Np1zGw9snaWz9F50t6L2X0eooITOA6z
w2B0j5HXd1vYHRptt9s5eHJgo+x6ZG1cAh0KxD6dW5fG0xWYzwci05DUji+Wzbgz1Fa+0+zuR49v
6fYtzb9ffb9f94VB9xDJghx0RxV7c1VLIsugu0J7uu0CijBlhL0RyShcZCplmt9lXAnwqWq9QiUV
er7OXKVBWG4n0O5oWhHnpuAGkz9QZHVgQxlDxPTdstDot362jS2iJDw9vA87P0TOCeF06du3qtPN
HGo4IIoD7BwjTdDz11x4qPh1QjTq26RGqhDSOr4aVKVMV2DhIKx8pLEQFkKzIPdSBMRfJS2uALUB
wH4TtCiFNEo1V80EytsaOblzulinADs1sGnznh8LQGRHPtnzYLJmiSPstAFkRMROoQq3yDd4xSlj
OEZVoWKCSR6lE3JGUCKhmMv1Ap1wFV3Cnxl5zdmfAcz4jwaM31UIh2iFxStbBRKaRhyFhP2lxHAs
n2TZLCQKNFY0vNWnWzaaMBNMouXj3/rQgWCWlLIasUecMMsnX/bKqhh/u7n8h6tgJbWgk8TykFmw
wsste97PveVmpL6r0jQf5lbeRJK4qrwaM8IMehJqlfJ5kT/7RcESX2jkFSjry7KxGb2OM7ZQz6Xd
OXus9yBEs1tldD6XzXJzNpmMJhCKV1Y+YkRPp1MTzjrzAL4M9d6IXObs2ywyjHQRKaRcnamq0zSm
W8GENxE16z4vAtCjv2C21baRKppqOpt0qZcyB2mAUNlPHaCYXU1n+SpXFpllL1V7UZHZu6ZNCCbg
P2kkjkcEzq36OKVy1CybtuqR4faYvXpVEV6UMqHjXREBUVB9g6E3O/Kt9yiaFQ5Q20X49WvTi/Lc
mUa9X1Rlwu5VSIWqCNMcNLa+SNKD0o2DeMNPNVp3lpcau38LxP5LAjET/8B/ZlG4+XirX5v09S8S
sR9P+kMi5tv/IHaYTFmLThdyLHW8PyViugWCw7Ud4YJpECoW66dEjMQsKqdE/iJftDxL8F9/SsT0
f0kSZrp/zQy1dc9itmdYwsf84Ni8tb+6ErjKaPoURP256K2WXisjaX29CIZAeedXy96vzb9+X6iK
7L4XM97/54eprUjblWGpCj6GyIGGqdcvpQPLbXlmb7EI6d3Ymqr8WAfZfZABh8184EQuyR8snphM
DPVDNDyVXmkyUAwu+Rw83TOMrwCajxyLsD34/1dFUT+rXimQ74q8C4uBUyu2JYoCO6aB4XT9Xo+Q
jIt+3pNy9RB40UvVIa2t8wl4m3hsO2XHld2dXcEVrEuUtUNdTldB0V9nSf/kFfUxo/tNza6GJeAn
9lU1uEfY0douCrhuV6Wq9aPl1ieKfWH+BK7ldRhQzVvoxzYdJq4KquaVrWOpTU3ta+4g68mJZjp2
6OKmTrwbLast0KEFr7PqBDA7HOvFWg/La1/D2pyWVktT0O1u9ZIyQBuTzeqgCaCvDMbJaGgb7tzE
63D/UVNtq+LJTMJD49jdkTH3c7AiCylA8SXV4WB3hJ4jnCfehn5d5I1o1kX2FPKHQmMPUouCbCkG
7zAWfboxDqyKK1uzdwU8iwLwxsonbKKIxwzwB0FMg7/rPQhUVsKSeLbxBdrek6/a76WD2L2vHwrH
eW9DH/AvWuTrKaZAjSXzro5ktO/a3ZwXtP2E/9wnxpfZKe2dZVWYVfL7ufIINJBULrV0xi9Oa5Mo
YfAjtcvUiviMMaX7Sb6hkMw8Gb0IiZLTdsCUsooN61vip+kmwJJAVNaTPogSmBpNLQsQG6iIAe8q
6/KE2CbNRWleGOQv6WfgEBQRrJnWe8WidZJImQk0qSgi6/5r7xAeXlSRuQuA2tSVmrbo38u+V/3B
V82N4P/rOcMTmWlYxOXZ67N8Y/GDpNSOO6BDItXGZXVb5T7mGy8hcteIJKB163YeC+cqt7uTK0Bv
5604djGMtH7wym3olE9F6VaHzqzkruv7YYfL7ujkNO5lvrWkhI0y25eRGv8qZEZoZhClhQ19VUA6
r2Sdwyeg1T11tFZxych17lA20M3ohjnOtDIy7YC7rwPF2EZ4hty3rM7fKABsSgvcfm+5lwSmoa5r
E9PxY1dUDp7DCWuT9VqAvsNYgj28Nwm0HuwjafPvST8GFHzuLeB3dIdLBDeZd0+MC7DY7FsapZBR
xrc5679GmHMOdjozx2+LVyJA6dO2FsRe8UiclL3uBv5WUNlt0ktA1r2NBvYIrq8rb7J8/mjMDHpi
cSXa77Zz8I0jWtcGS0cSFlSnNog/KaleuDxuZz9M9iWyP5bAPrNmp10PEUaQYWt14sEsqgeUR8FB
0+31Av39sXExvuTWc5xP3SaJzbukdu7TVvNJC4zk2m4wrxudp9NO2yeBFmP871VVgwxyR2cl6mOR
RRIEQRFJSgJEgrAgmwUB0oX0gVLp94Rfl6XNOy4AMCQvWtmtREeOiGlYJ6ltxRw/g5+D7No2rHvk
QDh4k5FRk9Wb+CqczW5nC0oTekIuaAIIms/yDmPQuhb5eDPGAaeGKSkLW+uQAGT4oZS9wsY9wMmg
CJs+ThrhDqFbiU3s29eh6725Uqf7YR9GL00OetC4sPW8SxmzPA0zPNNw7rd2N6MIFLdYX8lM6Z15
S0oiMHMbgJo1N9N93KtcXonkqt1UOlkchP+hmOxp+hKIQed5QmyFK76d4NBY+FJyL9g13kxjZP6o
cvvg9LRtQX4WW9OyvlVk1DXddT1tEyggm8pKCYGBjQLAxWa+t+qMmtpkTeyNOYDoa1I7vxF1fDEc
1pSQ9Nb4mO1NPWtvneXFIBoNICtWw+o5iOMNjZAY+ruPnnoT9FrIkpcybovhlGoq1SdtcrbRSOGp
75i5RgRlzVG7EZ0lkIAFO/XTGuduOGeEGmzT5N3Modfb1lU9ExFhOAXI1lL7kEP/wgWJe5Mee79x
LqPyvSqHWwaDM4EAsJEjLrqkkd/70N1R8J79ZCJ1bviMTUhtRV5/RE4E9jkgwtVsP6dg6q7QZj4k
bVMdsDltSiOcd63TfiYjJinNg7/iudY5tquXwja2qQvAtdXijkaWwVlO0AyhON7nrEhDBThPNCmI
adr+kOQ0DAiGWZFLyreb2beUgJ0b0GKkmYxReR1Zxtswmpd6ms4tjEW4N1Nx7oMdChYWMiTgGS09
LwI5ejLUfC618XQHYvcRXIG2wonCbydRYSjYLaYAPpNT5eTaBNcozVcNLUkvGDYitcmnbkdchPmH
HxcoGqXG3AEznj5TdQdfvqWT87UdiIcMavEayGBtdRw7dLtPIPS0Xqz4XLbOfKZISBTWk0fsyxUD
EFVyyZoio+E9OZ92NhLVItDh9WZPJGDN12S7Fw65l3RAlQYquYt11DeGGZ7TQWrnvotOeoURTuaR
f7BgJeEP3/NgJvJSTtTjLkPFLINASJRhPo2yzKfLxe+J9gOtprjsb7rJJ1/UMD4kXkvfMisK/dUL
5TqQS0nx6fcGen5d7lumdOvZpmvot+EBbTr497wfTlMMSrh25cqqUTqlYALWBuEStHVJNpVNv3a4
sIHAOMXQIXZxiiSBFCiTN0xOd3/HPBKkwhjFG7+gPCa4HG9JJz203vgatHgpvZL4FKLRPugAGqV7
aIqU4I1Z+4qMLN6PjdtRtiVsrc3Ql/Y1qRyVIdqNHK0Se6p8MzI1xfPaQ0Bf66zp+Qkk0C2yy4Ew
7twHxk62qaNB8skJ0rD8eT+FeXsQY76fqGCqng/yjLSBaWshspsSVtwCDijfX7JOPPnRdVwwhCg9
Ch2uveFaNq1yQqVp9AlOFIneyBJasm/dHI0DC3bDADnTKRGdPoIJ7UX+4U4iPY8xENb2oA/xe8Ff
knD1iflVPhzdCT7AkNGepUkynek4i51nh9XK1pDUO5g/kQQSkjEr0VLo4mpMqSzyuv4wQ/WY6LTp
emFumgEoamuhxbVH/V5rRLUiwKnd1UiaiIeKLkVVY8zSKnNXAm9YWU53zTnAHCQ7SohTdLGpWcB6
eneb9H1O9Lemdr8E0ZitKwrEJJ5132Q0e9upA55QJwWJfYzvW9ueHjWYFAenyMfrOhAP/jxUm7LE
6gU91w76d2v0t3RVclSgMyFBNNtXiPP2jGHD1iEPGuDvd7MN7Vsf9ETui3bvVNpDnnvVvQ3RK7CP
CNbA7Rd1sQt971qWcUknhoF8Dqt+IzxSYVF+olSkW+okuiQLwa03mYy1U4aqK0JgcUv8IKl/rgM/
bojydT0zpw9nrX/QRvuWYv4NDaDwYAiLZiZpPauCcU0PiM/BrcEFsY1vkpIqwVwSn0ezyrhytJxG
WwU4OyoRkqURMxvhRGINKMnnohxXZ1pi/a5P5Yfup0S1J0Kelr3OHG6FrRtHU0NdVoIcWI3uMDFb
sMU6LIdnjaTa/ZBOZ8vu7JvI5YdtI3qekqk7DgybpLlnxT7Rew2ZT3Iz5qk4up6atrtEV7FyrA5m
iThJC4PryaBFmPSVvRtslL0WtgcGinPduO0JAVR8aIL5fkr64DCmgbsadPcKDgv8glHS+O7dC/g3
Cs2xlR6DROpPuSfuaIOtR2NqUUmE6I4TdzsZkh6FLk5UIhOww951zoWkM8pzU8763UiWmDBQZHbC
+drGlCx1UpoOiOseZDN7p7ySX2y/2sx64R7M/NLo3gzTeI63cs7xvhd5sPUxDe5jE/NyogdUZyH2
AcQn3oTsHzJ4rWCHVZCkUN14bs1tz8yNVng+3AxmUZIFRuw8aJvZY3KqBM1XudoAmvlj87f76Aci
o2LGEaiyEMEtDIskDoVEPaii1XKvXrmbvOR6BiJtvHJUIUwnlB4r48/bfU7ghNKEKu4iFep8ktui
CD8TBL2ctD+VdmUeorQTBE2EUrzGrejWVEORvWmqWOf7udpVqrgft1v5GlZi3joKSmsglVTw8Gw8
xHZEgp4rr5b/WDYq0E/rw+4AWjHqT1zI7YOdpGt3zEHDLMk4+YL3XXZ7jDW0ypvnJe4BOFVx9Wsz
qDrUchPCxr20ALB3TaADiQT4TH4vLhDl8Fg2Ohd2FiAuYpY/7/rxAjVgAoOg5c2SYbAcLcDZkK6W
3V93+lZ8wGcx7Zc0C/QFOXyQLpjWyy6ypfkYGue8zPg1REvtYLFgLLtL1gbyxhE/Li0iZYdi4UFA
UNuMzn6kfvADgtMFKnBQm1mi9oa+XlA1RaErz4cqzJWB3eEDJrElUvXQZaOpj+OcU2lHJkgjZoyQ
fHepwv366k+17I25mI1trJE3MoZXS4TJoj1c9irdJunLGt0XAEzWdtEaLoqDsurm8oCdZE3+oX5g
XMAVJKA6p0XGH3i5vQgPmZ/MpBcToKpwz4sCctnDhIfoBXT9Io9sfgolswW+bo5feyWWDPRN2+bR
b1rPRfUZAz3nBB2Liaaworupsy1krmNQ4GSXP5I6ESvVklGJ5OoTt+pUA3gyVochz/ZgK5z9oohd
NotAtlJi0AGZL6KfYr/cNc9uCXRNsAYuHu2laL/keixKWcxqhOGoDVo0dCmie8eg2O58nD9yYVf/
kMbqZcR09qdodlIF/NTP6f+rAr4fapwWjdpdbi+b5easAWOx68Ivzl3OMjxW/id97s4s4kjxVgYd
jSUDHe/8JYocaM+LbnX5QMtnGS9daaRXcrEoTT/iSZTOl8tEdZWYRUHup3MllV9ySUapYz+rAWoq
JRZ0KAs1FL51zEUJAibWAWxSfiibukyQ8CgfzrLhN/3H3uSo/JZft5f/BpDGnah7SWuZWCP/fB6h
pfq8XW63tIzql78dbW5Efmz0j7Ea+WzSQunyY5dAFqrsJMf+uDPpVYZTDUfwt0f2Dd2YUW2WveXZ
/cg4TPVmIqOPU8JMum1lO/lhuaX7nDTLni/qF9mBElpu1SmlNkKaEbkOM/EVlVbEtNR78pqYzv54
hq32/nbTMYq973BVGTwWqaAG/jy8EA0aGotk5+W7Xb5W33Px6qmvetksqQu/bv7tIVE52wdsmsSj
KPUPZSZOwxKV3VYLa+fgUvBkmU2Tuoy4eI6GJI1jyRZaLJau3UFVX3blhBYCNMTOH+/Kye6PlPdx
vi4Xpx/mu2WXMq7czJIxoS3vteWvufSffttdjHdezUo6jvo9zRkukgzhbEu/sA6oaH44B4XTQ2PV
9GeGvurq19tfbsZKxbzsLZuokl/RfAm8Qgocg3r2queSBej85+1gmODZd9r+x8dRF89lD37VduzN
GK2XUW+wDnc/PvDyn3ZTj+BjoKAOobJLTNT+VFuEH1BUH5bdEevampp2u15g4EtLJFEssuXmGNas
QBdWeJu9RoPRH3+1dwSjPtcm1R8ZDO3GJCr8byehuukgw7xazkmb+tvOGKy7387vZRfpKcyOwSEO
W535QD7SfWYYp98et5zZeouU1NbE7reTf3nMr9dAOE+UaF4R0ahel34av6diZAYbW94fb3B5SuMo
j+cIC4x+I/a0pIlwSiYKzR+rH3mk9v52c/kPkSKH+ndH5r/SkfENAUXpf/yf//V9/J/hR/nPzKi4
aev4e/sf5ed/rMusy9/ivzRnfjz/j96M6/wDKDfpL5a3cNMVJeqP3ozr/sMwkHXSIxE/EFI/ezNQ
orDo+xCdkJvRgHRw9v8CSHk6gHP+E02iyQz2X+nVqJf/C8Xb13VbtwQtY7TijlCfvPr+eomLsPnf
/83475NRpEY0jfpBo0hI7S0PP+35RC7ZTgezYeCv0IH4JNRuAuPDbpQ47UuHRk2f300sSY0ebGOW
qMQ6HobhjqAYHc22fDFU7T++++1rvvuBFPidsk4g0v/j3QqqQULw9ZhoUP76bkubXovnhbzbUb8y
IkRWTV7d6UxxAAK/TH51bvp0GzJU2+5By/WLimCp8Fp4/UFqpO9Q5CPb5zDjiQiHdGtlAZpbb4cK
6DiBsR4Q18f02jtqK/6tKz4alvAp+pUouOUwEopJGgRIjas7dbjJydeBuo9HpGS8WLL8rh4DA5bO
B84XXq60fSRwASUijUOjIQ3B/giK8d1yl3qIOqSsDOCd1goD9E4darCrq8brtnr1HcH7zzclgWqr
96Te4PKG5bArdXvruPlavfGYw4UQdoPBIWOax5aUtwjNMmOAQ+xL9puBOG6K2mae7pqQ2Zmn36rH
RJg6axCsEU/lv5VbVZmfpXpoyH1kO0wSiF57S33paFIWRt29lnW3Vc+2YmLT8+Cb00igiBwjJhVC
RsTEULKWPJclACTSveRdDblPtjs1z+SED/hgiX6nHpHGw73k0eA707V62aHVP006cFh+cYze2s3J
wo3BM9KCA/Aay/vixaXykv3xUdXrgRVeueiZiWeSRX9Q/wVLffl3PMB/augumGh7lg/AcayqW1Eu
36uvR3129eLqM1hasiXGd6f21VeIEmen/q8p8xWx8kn6oPPWJlE8oWaBZhA1LClBsJqhvs/RD3eI
IENIgg77fXmXmA/AFzck6FGIvorBjUKC2qqb6sGNMSLt8Q6TjgQPaZ3McoBh/a5LctAsxUndH1AJ
7vtgk8zfYl5DHRd6BcW0fJ1yOHUIk32/danqx7S5eG3qk38+1TPbNZErjGrooWOLyicGBg4r1WER
wireUr/Djay6Vu0XPet3lP7X6h2opw3ZzvG/GsgYUidAKDnteiYXVNzL15wJqe+QieJQW5TYGqsz
eDSketHmtR8poXTpZdSCBybbLWWz6lva5NvMIOAEO0mQZ09D5aAmsqn8evB8GhdujnstayLUsVe2
ag0amdcdlTFaVZ1BcOp+aIm6AQv+kBYvZoMXRItZrqcJjORJH74XVrjJkSitnJAfjGZEd+j/t0xA
OM+6rRjae2ZA68ppsOjPfIPilovYHzEJ/84c+f9kjpiCOIrfru7/NIjelHUb/cfmNS3bvwyefzzx
T2WDA+BG+IxziAnsf1Y2WA7MQ9P2GEX13+A3PsoGHWSO5UCjsXX3N2WD/Q+GVKJKeJonoC/+a7Ej
rvgrf9Fi9LaEy8jOO7SJP/l78Ijle1XjjK55BlGvZtTLBn8tqZ2tmPcxY9P+13T579PnZU7d6hSK
iJZ3NsvseKoFhVbW3r2KFi5nFLSrrGaISAfoYDjK8X5lSyXDVQvQWlUuqFLcLiuCZTMMxJsdYtH7
R7oFC2YjrKF2U/HBN7rcts3gJKiz7bsQ9ZtETkkY06XoYYvPUf6Uld63aBIXvDf6oehvxgocAvGC
W2cixCgAbKAVI2pXLhuOrB6RRT3koP7JysiP2mBu/RTxkzOl1S6JMPS7EPYhTHj3Q5ycrAAfuzsT
fpAiV5Os1TekTXTbMbAOrWHkm3DCMVjmSO6iQhLbjsjDdNy7Sjgv0ksvjQzvJ719zmxJpqItKz4h
5lgI4Gs3B8KsxdhNHTs4MxKTBR37n8R55TWMEEJQS+7wWDpXyFLptnv5cG21trbVZvtZ5tOtnRb3
hoi/2ZWTkWmUK1s8JIcgO8z6xdE1zJbdNwzn+AQsc9iM2DfyMZn36oBt1DyPNkwN4tMnkq6A0qvB
fRhJnwBdsMvjyt+79jivZNlzMS0upVYa66DERqwUiok4R23xrQr5Vkc35IruZAF+hPkUxfVX5j0P
wSS/GBIhbeM++pHxRBQ6UOwhOfg5mhD4FETfEqon700N+A6NihRK+TxWp2GoMbmF8p2qCIOMKN49
azWWqABwAGwzpzi2w/B9GLA2iEUm3u7ClBJNsZ2b7CpobPg08W7UKiwO8bjxA3DfrnOsdfqRDSJ2
2ANQMmnPfzJhRW6gE8ocdSTMh/e+S/Bdy9wx46+VVQ90iljGFsqYFdmf5NHSeXNOSRtiwHNbhiv6
VFAR5pOW2Bs/M/gu3Y4Tr46+xQMzG9clWr42wT24JUEIGXaUwX+rgMjRmqxvi+Jl0KkW+VVcrw3O
B4BL5RfjGfK+VDwbxPGWs9P74CxGMoM5nyq9PJS6dx8aYNQynSx5XJJ3cXYsBu0WDjlOCedKc51b
s5+atZjtnrkOBfdyYrxNp/fZIHXOoU8YotGj967v2xQQQGfzTCO/r4F0rqSePtEOfhaFf4MuABOM
Pm3DGAL+kHe4LCvz3Wr1O627cltDJRaSnFx5ycFGf7NmhVhyQhgKEv5oD857p7p4aW4iPAnIj6+z
L55uzTs7TY7+DLLE8xRkBTm6KaAL9sNaSoc+U2PdFS7qb5kFN3YmiXRMn6VfDOsuPdSisYCWokU3
42t6ZA9Diukp89FzFJzJOItwNDnZU9WG3gpdtwNqBCX2sGaae6i/DL3HH9l1V3gdt8NkXxOBBNED
6ARFiBAVsjjNmX6C0I039pYOlL72UpP+WTV98gJf89i60yK0Mmkdv6G2POrYN4Om/hI4yRv7MZNW
5+Bpmr8aE97vEd9suiMK8RzL8BIFm77bDz1KK4odwxqRM38o0xv4kaYjnXWyaWxbYJSi55YWyW1j
eP0mlJ9Jq2GcxchcP7S1fvHDCmqEwW+6T8QdwMqspsEOYBACafw0WMisG9iOsqWvQjL6Si+HO7OY
Lm5HhIlwOb2Sb70glSBvnM/Ga4F9tSlyBm08OZn+xU84mTEcyY3bDh+6fRP404HgOPyO8UdgjIq7
MlxwOka8yfbBKEW3siYz3fgzzN0Ip503M6RAr//SR/33RpQXveq/jRVvkqSaGyKoevrp/p5PvqHR
fhf5xXFIhmLrdvmrNtaPxiA28CEfSwogsD+8NeZTaRTEumb6JWAQcPsJpmfxgGRsb8XJ5xgWECTn
HXGPkDhCRpMW7iFq9ZUbq4z1Di0RiPREVluzxMSCzM20e7QRxaPO4U3PRdcTUMRMhX7I1Poi6PZE
kPrfnYRrRRfdJZ79fZ5wLY2Rx0FizAteNm3tguvfPBeso2brhtCIU5iRxJtYz0Gsf7gBubClhZp2
JhclsgDBmogYxuHkQulZ9/l8B7vhBPd7a2GP4D1Vaz3HlGSqahEtUIJpUJ2t8/YsBNKt/M7Kg5Lv
jKQ8nJfbugOPVFprszX2WVbcZ332ESbienaaGgjq+OpBpFUAqLueFM5Y/brGWe6ostOuiKKP2Z7B
nuEEp29NCRzXDI7yjdBYHCXeKm38g8RAhVCh36RpwUJQuDdeEXwn3rBYNwYQimJ+a8mrHMf4Ql9p
XfbIittOCnyWBCg2rv5SBK2H2Ib+s+ZNx1FSL3Pd/mjK+jxq6d3EikUt9GzChlaFFmwi3Jq6PV+M
vCNkMekPSnhVO6wt29S61gslNWvTPZk4h2oAuWS7zyNYIdZh3dE3WZ02XiA2YTLtwtH8Gg6E+IaN
eMtFfd8PrHLiZO/nLzCcKX+OH/7YbjUsPtkgHsEzfSlGg3CksfuauEG7nz1U4Pi+SMEqVoSKXGRI
yZRLw7H1D0bjRVghyntRmhdCNU8euFoqEaDiJVbC2rkzzBplDQ/yigdf+rumSvE0miAI4uSpmjkR
9YTMGic/NZrebVy74no32pAuXLkvsVzji9QHHJoKIFwSfhRg9ulmmvdeJl/sIZcrDBFY6XXO3CKY
gjNTCoSCLEZNzhBhkY9dZAenskC8WVe9wxsGYfyI0eVUA7fiL/41NkDWJrPzDhB577gy2ySD9gaW
0VtX9q2dRD7IFXHdEjOwYsX8rR1sfV9Wyd5rxJ5KvYc4I9V3Qygzet+FeYptc9N1CMSquHigCjJs
nFy+Cit5IPQMFFQtP2C+pDtPPopU97dJNcBrzrJz1TIfCkqNn4N4LHt+rlHlPdFVQWT6GPeKOe8G
z2nq0J6P6q946W8nhcYNy+Ti5MEHqlbq2jhmRpeU0Xp6pv58BbgiwKMUc70Z2hXirjdRVdmade9N
Jd7m0lhZQ/Zg+MSvuF+XuG7mAkbfr+qMK2JuNQ+khiGGzPVnTaOuLXrOhEDHMdLwFL30nseqRDBo
uCvCQqsVV0z8GCNiiw5pWkndJRf9F8Orvtv+Hdj2b4PtvTdRyc+nwSdPluTKt5LrCR2BWZaPgY/u
tov0uwan2iqZUe+KiKoIFmaIKtZGS0eogV54a0a0PrNjp7M4HtPwaybSt0SGrzKdbyKRXHAS3VDn
vwZI5FPQ1U9En6zahs7gXHIimgbLzWh8mgokGvksv8ye+Ea8yQmwtY+wMfvSZc65NPiMzRiU61jb
5QllszJ8BsIzbYsUT5AUXHfREXD522iF9aCZkb7ScB7XAOk2yF1f7GSmZNBWdwETaz4KkUgTjvrN
kDAIReFtaavctXzvmwc7S98LwwDyDlo2x9ite9P3BB2wHuIkItY423kKm9XYJ2bkmpWTpGaDT+Z3
LofgIabxT7g3KKogiq91n+LVrHQHbn9fCkwhScMFjkjyC3ZIXrsNeQG7IFStD15DK3og851pShGI
tT0VDGdN+Zxivts58nvRWJdEk+hTsuh19IYXN+rfp679MGF3MNN+i/0iXFU631UUJJdOs6IVxdir
2u/3NGiTgxF0F4NcockezoieTwD5g/UU1t+6sCFHi4ZzXO7TEiJGkhyS2H0xk/wUSPkZtQyxk5F9
G0wsKQb+ypEJ/Wym90aHGsOrve8RujRIzMO1oad44XoX+4zz1mYOJSC3286pGvDGNeN42QEcD4e6
wbycHz00OGT4SYb/7otVem8CYSbzXm/PBRfN3so0yHxOdSotQ4eWcfLG71xwLgK5mx/cD+Dw03BY
F22yDUp0qZg7UgWxvMfMhEzKL1V/BDd68jhaxcMEgH6s1nDsszVOVGW49QFy6dhctcQ6MSHY1R1m
e2mPx5gkLDhb5u0cubdDoN+a+Eg3k2yOrcQujJF/HXv5rjc7UkCGL2ZNNJTWl4CYzA0F6e9WOF0a
kdmHupN302A86Uiigyo5awnEzUAJ273eI/uN8k7jcPIO+XpAHt+TJ3NoU+cd+/N9qnn7mljHVTrH
56jgCiX9J9MIYOk1XrIVsQ4jx7Vua9SgaWs8pcTaOv+XvfNablzJsugXoQM2AbzSG5GUdy8IlaSC
9x5fPwvJ263bFT0TM+8TFcEAQKokwmaes/fa1INKD601gJVdZKdH7OFRTzFRJPOo1gSKJiIegGGP
Cio8tXUVbEJjoGKYDztj5B7lug2+/jev15p9m0Jf84NsHTwqqoBiajcNVEDHO+CxNXo0el5qPxlm
8Ox4HeGE9hniBHVQalB58t0SKKOV2Br0F9y932HgfflT/4p/51cbiGffZLxNEDzz71uzsH+XcTEn
XQ/owQqUBIW3rBkhBS7sP836pP+717Thpgovg8bz0vfyrZO7mHO8rWa0u1JnsEBUDlLtfkQmLKhl
+XnxiPvv0EQCxWTGpNZVy2pJHOJHWs7E22CAWz8Eb0FFlba2ln7BY95VgpsmjO/1CSK7OwbfkWNu
Wv/R4rmni/VnO6NcB6I7dxlEE6mKkC9EOlE/l4sRAZ8gfrRwLVfTtNwGBef6MKVjusuKHh3COO1k
71yKMFz/EoRlv2+yrsRHVHzJn0uIqllg8iTTR3Y25cZ8/vWZ50bYM3Hg/2wbCr3dArsJwNy1Bew5
vBsQu7ND16GCJf4AxaiqVx+yEy9feq60tsrqbpUJItvSskeEPZUQPUa6BWsqhOnBd2ffSKD6711f
qGtXttiAvKWbJq4furnDJmLngnKX+K1rMaYP473VxwupDklsGpZNEJLuNLfk5LdFpqcvLKv2V1Jx
0swtdrlUSOivXHTTIT2gBPF2BietO3d6XSw98ZXAJddzxc9WsbItNQXSfgJtbSm/VlIr5rT+26L8
tI1rf+KqRZRwXZwlkyITc9cVBQy4x2Hp1fOw7gVU7HXPXfcSFlUaE8m4krtU7pV4pufWDelRP/tf
7mt5dOS26+kg1+ULYMGEsX6wK9FLNsBB5K4gqIGT5kdOITfKl2rAQ4ByAKL7vCvkH6l3sE0YChP0
pzeUO0ar/NUMcLzqJLjuXyj23bRWTGOTup7FWUcJJINWaQSbbOZ6Nvp4zw32L+1RGgl7O6E79v2S
zqnKHAj8Z92KBaUdlCR//OK//Q1ykbg0FPR6oF8/eT16ISl/II/BCUvFkVQ7tZWS70RtrIb7JInD
684dKPehvvi5ahzdRoQkd96fe9Aog3Mebh1lqjdGAAZhHTnBu9LSmfrZw3BiD7rtZDzjOKDyj8/V
7jatIHXKv4XY2Av5h+qmkEKhOuVC73VQFvP3lP+P/Em59N9uc9sCCBWPm5U8E7oooZYAoVj+yTrN
6B1GHMwhXHjy9Jk/IMqJD5gzjsAfd5IhN7Rkc46ktE8tujWbspQnHVr/7e+l37/3kNsv3Yw+hvzd
8lfKv3aKTg5DN4aGuaj21/vKfGnKM0mu/mzLbaKguCNZ+oQ426YnFtiIqqWu5+f0+7la/3aKXhfl
hybKoDt3roPMO1tuIrTB2irPTZ1trkc1K/16q/vV/ucKl19P/ojcJlf9+SxUuw7fZsxussONfM+U
J7v8xM/P/3kKynV51OTS9Wfk+nXxj/fl6h/brqdtgTONK2D+Mjk+BzBg5t4vagIg9J1GN3apdpA1
5PfUXcRrvk73atQ3Ue2T40GrVx7xXuhEetmXbGrubNowXg7pPGEYqOYLlO53GSnyfdUer2qtobjL
Zl01MROaqzfUiEhF2RmKuipKpd0pI4ZW+ZK7eXOotIoYZLluJ3P8e6H6/crOySTCfEuWWoaPOxYl
78jP/+fFzAH02jv6Qwxqd5+IR5BJ8G3mFy/seQrIdcIkc7GUi60OozAEpdwbQ+9vMFX6R/mG7/Og
EJi3RcodOp0fS/LFnR8bP6s/2wZjYBfLt6+L8i1HnvY/n/8f3v/5n0lty3dmpUfDjTVU0+bnx//2
310X7fnP+dvW66/+24afP/Dnf/lP235+u3wX2v575pFBuTUIf/3jzZ+fv/46fb4d/PHfT1Xmg7Rr
nq7/3c/O+eNzf/tTf/6bhhLYoteZS/38qoiTS0vUNzzQiBqv6POfRZqByJVSiGctkXzqv9ovkngu
X+Q2uST7MnK1HuJN66nKFr9+yPhpljWVMwBSvhBuwkY/hvZaDz4ZMPIxIsHn/DEIcH7W47QQSwpV
DELlff/HiXp1pl5NqhXIzNzQ7mRnxkp7nvcSG6DygFtbNZMaTNXc1qaImoawyTeaxw5OX0YHEETz
8jU3oMEMg7HDWTNfpiOU1UGgrq8+77mro7ZwIcIM8ZmU1kqRrqQoyHV11kjK1dGt3lN6B+sfYLpc
YiSx7YOpolIZ+osQMfUG1ywz8yoD5wcFD6D1LFN0ZqZ98a+lP7ZVlWozC0VFUc/q0WZWlcqXfhaf
XrdF6rCNwbbgmVnI9zrTNbdByVhyPp4Sei+XpNv8Z1vY65wDFuiMEavpvq5qRr9SwDZMLovyCMt1
UenPXg5zTrbXZPctpDNCR30+zD/duBGTw5LZNRXjWbhW/ku9Jo/0H9tgHtcUBsvPSD7erx2467I8
0F1GTa1xSJaeD6c8xPLoyRchH0XXdTm+nBh6ZU25k824UOpT5eKY0hHhnox2Og7L7y4sCBmcjyje
WfgVP0dUbowyOtcKY1Xs1uyBKajqreAur0RBeTBnOL7XzRxaue6PUQRJPXmyZh140jV5fyzyqNmP
4g1ZMnpdKdr918t/2kYFBhNurW2lSE+yC+RLk1EGqGep78+2cc7yjHyqy67qmYRmIJKeCAz23WJP
DdJaA1t5tbSJy00eJ18eIrnYcgshbTfYaHXNuf5zJOSB+Tk6AUCxpWKPyEnnqcHPi+yM/qzKK9OF
34S9Kv6Wh0EeoP90qNr5+PS5Xux8yl3yoBSCVNoiRa48X2nXQySvPCfqLFw1PS2RWdzczRX10R53
sZcl6pWwMY/O9xYcM4NRKM2EuPj06CSsJQ1EQjPAw8HZkOvXRde38YoEzJ/lLlTn/Xjd3/OSXNXM
jrljSAOMoihcLN1Z17HzIm+Q8opxxwHHsFy8Xku5wFqQUz/DWT4tBVQc8t9ybCvznSFQMCCqie0x
K9Jj3Nb9mv4lhWb57jSLlb1sUNZiKp7luVSaCLXz+eVnVS7JbZai0HhgACHPtGAWfyvz//H/8sT/
jTxR01X1f5RWbL/zyv93SeJfP/OXqsJR/+EQGEmxWUVX4Zgz+eEvTaJj/UOoSOtUgHqGsBEf/mgS
EeP9U4Oo/sOwiA5yuZ3a6B70/5ME0Z4hFP8uQgRDwD9CMcFY6JaYZX9/EyG6es4YLneSHWq+7zyC
NT+1KAzL3wzNyOjTOW3d+ClMyxuCBLdjALDRCbqWHBHtRM2b2hwTX99h3JoOsQowCQigo6v+rlci
sMbenPs4e6BrN1jWvXaHYPns9ORh+7mh0mg1flejWqwI/PoGk3JQheIeI6MLN0nAADSPzLPC7XdV
mxSw6dNVmwFi2AZqwNmII4BgaVKse2iddMvJFTBa55zqr70WLRsrwUBOZvMCmMBtoSjA92KQ2MKo
T5C6nE2l4KPgJ4lMiFDA9Z6xT7pUIUVZ/8qoSiL0IpUi3gVq2JMbq58zMgm0aqTXkU/gciexGSP1
w0yCWy/xsBrXDMrcFHZv3yCFatF6586lgx4WxiizbC1bO2OPYde2tG1ITPMqCoKHLgVbSL0RImNO
fnLofLqpirZiCNZ0ytNVU5uA80oLWUpk3UfxnPBQPLVN199M8THPpmlv0stK65p2ezoa66QwU1I8
wfRRMe5XdHGQrY/fJvTCCCkhMi+GAP5Gz1DIEAjQRybMafIA90ZLtStjGpLcxQKm3FTuy1SbaN06
t2o+PTuBGx2QQRxEO9Hf96F5VQ3G4F5timVJzltbBWT5CroqKR2xsRkGEHXOV9qFxFIqv3W0c41y
yFXi3fRga03Wp0tBJsmyl4zOtp9zk2+tz9imCKs0xYVIjBWau1u7bV681CQjIFuGlMJWIkZYHjk1
Me2DWMHRvZsUenxR6tz3jfmmkDtnVvnWMG/0pv0q5qJv076AB7oZdQY+me3M1YN6jdULkrN5Y0IJ
ALM/LLyx2ipj+N0k48axIScEMYU7o/jyOndrmuG6w+K7MKi15XkKa9aMFsOQ+KtR1/1j745rx9Go
xqCkJzi13ndzcJNI6geL+ZSpjp+G9T22cDWGgCYRfv6F5pvqOvbY6wm48o2tNaca8wp6WC4Zr5/z
UnKiGlqPpMoMfG1tofBw8vE+CiiZAeUPTq0a7c14bB+SGnloXO64saR3fXm8pqaHw+MATWinRKiR
atjYo295e9LWX6cGNr8zWjRfoFWUwMfAUJhHRx9OXWdY9EfwgTIfXU02Uds0HBCvhFilnEA/qgoO
O8bSh9IL7G0NSmSttpy+o1c/Un0P9kFQjtBl+3f0j56frWOAaMuoRBmKVedUxyqdGd/dj6P2FA24
rUNbbCojAuY6TTeRglM759wdNDFttW56CzrUEEFX3WSNOW5qEABCwYbZmOYlj51qafcUCN2h3Xmk
BKw97lKb1q7vOidUd9qXMhYuTErfWmlUVJgxQLLIAxQ7YyyOWTN/6WK4dbIIL8LY0Y4My52flgAg
hEMaWOBue4DpK7WtaasHPdTvGOVTphnToxGwa9zgV6hAMyuG8mEYnfgiVHWk1JwcSLgo7mxCgXnP
oBoYxcceydMiogG8EfZrDPn7bBUkcohog/PMgrbgf1K46LawcJ/7KhSEjrJjAyLP8Lq1SEb7jmaE
SfqnU/fOJgWmOaa5s2g7MkNQiADY0Iu3pLVnmITZHpNiNVRU+KbhE5pJ+GhBnpi0KiKbtksXJISq
UL1FuSaAyV7WqX3TK2DOxKTwffy4WSrkoNlHkhgBsk9fnl1V61ITCFY79xThOuWn9QgxK96pXjWX
BKdhwInFc2MamC650XSljggLls1AFu997mt7P3apHRcJdIAeqRfPwiMKObIjiqAk/FTb1X72RFaG
twGGuTUEpLx8rPdmEL7zAEUWM3n3IfMc+jnDnUr0cDAZLrLYobrpTRo700SlX5my9LnJsg9bHU7R
YPYXhCfB0nG9z5Sy9lqt4hVMn+CkBb+UKKuXXT0Va2FV1hLL05NeR89phbGkzkIk+Ygk6rAOt67a
J+tULS4Op4EuGAn2FTU0eB07CxTiKugyfV1bjrvRx/boDH7CfNdrNkpJGy8M3hRH12/HyMFMAmTS
7UqK0a4DULge3gK7zc+a7T93Y3PoKZQvfABEq4La5JJOWUi1FSbnVNNw9tWL5pb3QR+2xCbU/aup
19PZrOz7Lreyw0CFa6sF2MQNuwfj4lTT3qjpkueKeuuU6XAcYofc2qFMt9BtVjlsfcLSu+E1KLQT
D7R6p9MGOozFLbMc3GaxCQCo9OojGAE6rfSb4smrtw6p0Jcg3+tos2cmvkuIT35OQOC0egsg0knW
rdFUbxYSuCV1VnVljBw/Ru039AmDi+ePZ90vsHtaHUh/K//Fs0a8TLb5NBLr3nTDManCbJ3p7gPZ
XzmK4+olnpLPzvDcA7R2G6iwu5ucaSP6latP+Hnc1NoyE/6qZ4WdKcRrFOi0f4vo3JPqc+gPopnA
yhsuSmWAQjc+Rce8GKdjMQuTlQ4hZoSQO3EvTjB71t0BcYVWUvThYZykbXx2IvMUoLM+cKsmITQY
z2rmOquWNKJHlQt6OY4NWgsbehOIi22Vx82Kzq/BjvUJRcAthrbOxgQxBQrcFQMFImCotVWQc5+i
tTu0EVr2mMlhZOmnoeq3Ile2CAGdfQVcfNkpSXhGirIruwoigMswg8cJeh9xhPLC6OSNPGJ87nnx
prpJe9bnF/qiH040bTQPqxTdhk6njWpx0RYpfU9hojbBsgoMgSjc5egU8AhykKe5q8ObKFJSTBFY
xQrJR7CZ5udSoswxV6Thuna8NuKgOkRCwBCZuFuiEN7yHYIXv3pug9918z7Crl+pbk26iF0+Eizi
whE6uoGBc7Sy022eM5DQA81fV/FUL5HsNLtC+PHFpMcsbGePF5uB3AAswWMooqr1ue2ibpmOg0IZ
Kj9pZkH6oU2eLmasj8DHZKAF8zGmMHkso4ewSo4e6XOQgQUGChgraxsmwFoUyTfDIfeACNJcqbGD
urJiZ0yRxkNz0l8qPevWjQEk2VCUdtM0XCqmvoKAryPAs/ZFHh5UHOq/dewhmr3r6ix4RUanbQXK
OjAiE2MsZoALD54Mo69uWDOu9HahyThbhwKzafUCSWFWfzK59ndGYcEEaIEApCOoYXtmhPRoec6O
Jsaj6qXO3XzKFHFi3Q3dPQCSFOt9XK0UgZleZFO59jzy5jjZAKCE4uDqJKCPZCfj6G/WAaNbUIf+
aZhjpfTB2yL+T5atZkNVRWUMCczeFGOW3VYQRmOnvlPtpr5N9Sq/zL2lSWutHdjiR5QPj7GgXlWN
BW59rSRhPbCJ3U1Q41luhB4waVxKXZWBUEWAihAki9EMItjBLn7RdYqPg4AY1od8DLGlujZpuheZ
rl9c8Z6SOICLRk/AE8EMCurhlf7rzZjqbxZ+O8rfpK5FXUxAdZMu4YM61LJ5SBNkQO3ay8w1LXak
YSpudGe45GmmrrrRfu9GkA9FGm+nKbr4TYJOFDOrVbUGnZD9wNBFAYCWhe498eUfIq/3CgqIZTt6
J6XIvtXU3JXlc6m5v+xKXdhZu20J+EAz9Mvr8+8AEa0VvrlOexnDcTd1TDeeKxdZXv7RhRaJBc12
8I19aLknxqYXRTX3noeoz2suw9DvqgBynF3w9UCaGQwiWmNCY4KFg7TrMYD5H+KIVBBaT9WmUZot
PJtna6hpY5K2iuEjw2rrrrRp2qHpvycAjrwL2/4Fz2Pl+M0N4OIHPqgky470br24c1LxyJMWy0n4
3THwXiRj/eLVBtqFoCEKzTvG8Mj1hugCGg4zv1Y7wVuyyuf5Q3pBmCweq2HM6Yr396VJfEZqkStA
tA7S6mOtU2OFnmuhFuZJa7hgPsRdPjoHzuzfreWufZ/EK7TqRYFNvGuCZae2MM1CbDHmxqmKhwZ9
Tl/dUbnacsY+kgFnRepG0Zz1NPnH0jC/BfEsBtKq+ReWRr3T0CtQgTkOvG91YwVKI3kuzXg3/14m
1HPU1okorCddGX24Zg8VtJgl8SibXoEV4NB0Q5iEEto2PAR+3jrtBRnYpTpfICew48veRgE2QgqH
GZHnqFYCnwjAItwBtFkx9aBBOpBjrqIwn0x3a+FlndD2Ir1qPnMTK7sD+Ct2n7uBcK5Me6Nb/IqK
5WYAXauVH3XVPSFTruN729P0c4H0e7SGT8Ud95PzDuPwxQswfRfpIz6j+yyu32tzQAE6YEGbboKq
2EKQ2BV1/gsJxm2n6ydRMWBpgeeIIFro9ogm0HkUY2ZswSS82n58EqOxi7R2n3YPaTOuW4Y4DOjn
eFXCeYwRQoyNMDR5tLpkF1yKiofrROtHSY1xpVRznTPbMyNLAHpRcItyDN5h4XA1RM3Gq24VPb1F
v7tDVcDwUCV8r7GtkjK/e6Evz5jSpuC9YKZ3NCnMLcUyR5G4UO67Yr4g9duSbGGhEfTHLaLN41Mw
TusChSAVufs67dkZzfCQOuMjGZ8EEYSoCNpNRATBjGWBJ0/YZnFRy/FS6TYU4pzYPqc8l+jSKYKi
XQwB+Fg3lAZeOrRUCqqaoLcyzhzjkNbhWxurd6jCULimKxsndGSZ90JpX3FsHbkJLbuu/lYNVD8K
ADqSzkjXPPNNb0ye0tgSFqqWvo+2cVZG50wG43c8PFZaeluqFOtrHXjbU6PW21n2w/huYTrOV+GX
K8PQbl3hPyl2vcepTlvcPeQtZxpxcYzdNlGKX0DlmZqk6W01ODvfgO9IWuTSM8e3LojkLTNLzE2d
1G/oMe9RS36AYRMeah6r/cz9cA2i9CHN6+PY579Uw9pQRF5VHRpBfRvEycV1cKNSnDRrplspIisz
vMtx4jFhJL20/q1Z3h20j3cVhb8zvNtN+exzg5tiAa5LPFYJ0EfkHpz/zlOXmk+qVn+5jfLLb8ZD
hhAyh3KRu+5NpJGzQYwgmjIVFNxiPll8K3ojXOejcRi8EdwHCxEgYvBqeY9ZjZ7bUKtt1Znoj/yT
mRfHouuV5dDjI5wsLvsxrRHKOWiOxt96zyUHzu6FeNhwAUyMEXC+KmzttWmcpzS21rXingcGE1lh
vfboxLmnIeCBzBWTUpG8tUr0AXpy5bnxQ5sH64hAjNHMOxye2bbF8qiozNGt9oEbBpolSFZKMaC9
gVIhhlsRV8s0BUVslDu1GdHVkFiAa093vYcoCvaRqW19fSSihlNbDED1bgeAYtnEnzgtyMPc1QgL
uC3ubBQ9QVxSQ1Dqo2K+22cKjRe8hWSjalXH0wdh1xg+hyVK5mIWiRMh9FXpPnFAJkEzaIyY8K6k
JndktFQm3Y7UDVh9mARL7q74Zpql5eI3VYavNEHUG1TR1ichZxFHGTWS/m7MIGeWsfJY8dhEs1Wc
xko/lKqxyTX7eSo4qyG6brNQ3YCP2ueaODfuXRGVd7FlYBsusjcE9JBKKyZt0IMQ5Om4dsEZ3Pfk
15ZGuQlF9eKiQy6NasbDIS1NTbhkSQUsawyxG/b9zld2VOTQT6Kdh5kD+JAS4VD0zVZp6nctF1Am
lxM8zyxMLmmT7oWCgqzpL1mnXNIZX6fVZD8xNSJz2YqfzD5/Ir/jONod9KNoNQLzjurs1R2nxyjV
HggDdBbleComBfShBwPcKCMSTyKmRLm1HocWyBADvZLArZxpoCl2oOMWIvJW9L+3lHNWuDKxs92Q
qfsaGFs03szBzHvL6G9Rg74G6UUJEf2bPHGZ/anucBh7/CFutWyNVy1pGSabx5pzxFAFKnHvEAXV
q9pFj8QKVObW5x7RDfaJ0uOZ1g6X/RyBw/C8Cut3R/gnBsCMtDCXQIrNOnFnob6GOy82mTreBFQp
slEgrAyVO12sUjv/qvx2HRnyxLd7oFtFylGBN9lb5rfKjBYk/O9atyGhGEQM58AqRjSm/V3Ht2t5
UGjZcdC7NY3Lbz8WYEd1jVzK6aUqs9MAFgkHFEOc7lYQN7YoZ2YbovhlFGAnG4ab+XiVbf7Wie4Z
QcN7WidnIDrbIkm2bb42w+JeLxDnOyo1NTFCOR6/EtMnWoA+r5p8eLYG4LEycXEY7b0XMxU2J/Az
Xg12jjEi/Jw5EIRPj8yihNkyoid3xlfsh6z37jQd5DfpF4sIwBYjrPyhqR4Q/1oNBqpEUXiQkiWk
D1iiTSTpWripqWTjNwNdZoEM2mQF5cmKQAM2+DkmBQoq4bK02pOn9YjfMnI+maA/ROZ7bfUXZq4M
mJKZjT7eJdPedrOHvI65XXXTawUmfGHnxRaYCVK97KIq8Ll09PRD061GI/2K6/EwtN/gcecb+HPS
CZMWmqJzyiaoLdA2DoirmE5MyUohG6PyqCu0Dkk8FbN6fIJw94R+bs1+oTVdfpvX3SnnXD4kOCoa
IGNLm5Sag2kR+5iG6omqM6O6HNBuOXe+qW7nOWOsiPERLqjfCT6zRdDou9qdOtILPPVm4v4pUFsu
LNJG8YS7t42pUrdzudXVU5iiT9MJCC18b+FaqJ7aEVwV9LI9M4CFs+oal8jRBD0prcmHIderde9A
NUP5t2vF3AQN/EdmBL+mwMQqXkdIlzpK5n6CZroKQNY46Kj1YIwXWmk+RsK99TRa371p3IrevNTE
BQDeV56RyVkcRv9xUoZb08uePcsuOOxxvULbqpASVpq7qIgHDCq5j6RHY9ycuYswwoJiu8hmNfiL
cV8/E6/qrtTRftFzz9iE2bCveG5VpniFWcLwh6leyFhu4VU+gLjy3sIzsayKiMjttsN7n1ab1FeT
ZVUzn3LAoy3SApUmpOVtWdbsoXDcUGZvzguvsF3iwko42h1Wg+STJsNH1Z/NdlqSqvZUFS2xRqGz
y2wOIZA2VVeUpckdjeg0I7TEDUJaRkJzD8d3mYxnboh1vZy9336/x5DwQQAYV3Da7i2suIzfCsJn
EuChBI/vDWLhVr6irhsvH2+g39kcDdI63BonmBd571bP8NQPi3CJNxIlIWIfolIxdMSmjqegMxlD
od+z4FnoHe4RK48fkjb5jrppRyxAvXEFf14lGh5q4jaoht+p4/C4e0nznBlADiHNeEJ4/ZwHGNwI
9n6o5zO5qmiLNE44a87NfIG3Vl+3TrMYfBCBYKAJYbM3QczJVk2wcz0eT2kbAL5eQnld90l1G0XG
46DlzwGmQfO2mgpigrILiXrrWOOUtToLT5DXv0Fc/prMrXDSnUiCEmsN6sPJ3E+zdBknTEIYZKu5
7EHLx347ZM8F9ryFYo37VjePRVP+4hF3Unsi1RC+Q9KuengSdXXKNZ0h+CcJ9LpJpm7xK9XrVeso
5YrCMqcFLOPYq++ZX2NlbpLnFgImqmltwo/grnzN+EoK+mHwMkF4K8YaXG9o7RIsX1lqr9RA2Zq+
gbzWXKZcwKmr7weaDqaCz3KwHzuze/PAkRBLCiw33pvC2gtfe/JCQT1O0fY8stHPl+G5n9kANAx3
epMzTBi+mFbNmU/Jh4hR1ubQm3typBdqnL1pLrylqV/1qnbfR+GXSscd7zE5NsYvvRpPkRcz1sqG
T3WwdrHTPxshkxKbtOGpfsI1Aqix+lTyF6Mzg73Hk7duBIBwrmRK0gralpJYE3UdAEnlyy40h9lF
GUcHdHibyDPEItKVX7avHuqouIcyBosAnG83nGlyvRDbgZpbDN9BUN2FVP16554eyqpUvY2qVIhg
purBH5JHPW0vGn5cNQruiAc7Wo1X3PSNuqfCTPKdTcIv9Wq4xQTWFYo4jPlAK0RUe4rTX2SdgFX0
QRbOGnWY5i5unlzop7JLPnzG90vTs+7wgm6Hrtz4as9/pu0H0X8nIn6zvOZVVa1Lo8AACdLkwUe1
L6KvMcMtR0EDGPfCbCin29YRa/ZJccVaNwDdGUjqscWeK811+SLjLqmGjzkQBiU+iUMakIdCjZDi
dc5DHcKWt4sPY2Cq5aoT45iEk26CpVr1Jyx0I6GP9dGF4L1Ni+JbCavDSE+xmvQzmUB3YWO/uZ37
5IlkO+GGIR0uLBZqz2CkqteDkt46iklibNU8+yjptajblk9+OhC025EHXAU7MaGEaIf8O8nKvTZk
t102rsFj0JUF74Fht2YP1wZdijCk2lsHKwl8lC9u9U/+o1yVOMg/tv2x+seP/QAkvbDexqNB6yl1
GIqKhzDKtY06sQursrOvQnGpC8/oFdBinu4zVDFXVOKPQFqSE+XL/2LbIOVIHmURe5bAN7NCagzw
5yALmNN00I78RFbLVde2m709PVVq2zXHSPIcpbzJwdK+sgJcy6pXJH/J1qVu2CSjCYG3jKFObUTb
cnFqtItnOiRa/oiIpXJW6oSvS7XHyeoJVFRus1WLkpjDGa0m/8zroqSmy/ViFu33lCzsWfX1w0GU
+EP5IrfJJQlItB2iZLhd/jNBWiIS7QTbKM8LIutNJ4dmOb9NxoE5dA0dTTBpf+VG6zzY4PyjJESK
RTu1PMilnxe5Dai1snfbX07R3XpK/5WgYdyLKl8FnhPfOD7lONsIf020b86Gjf3WaoIGYDwuAZhu
7shUlOJbonKLc2pqVXr/HTdOzyyVF4d5T1KTKVho47hyXWU9TtwmDQuueDpUIJpjzSNnK7sgMxsP
lTnutErl5jp257gaEJ5Z9oAVyX4brDkckocgs+VFPlgvajcmh45JQIS7/mynUP30uhvXEzlnW1/s
lST+raKIMgbHPLjYV87OMN07UR8fdNNrjkHuH9Sx/FUhVNt1mRczt15EUInPmFvacwNfkDuqONJl
wPpe2escNp5N8vRyqDV+DcJwLjcOZp6S6eHTuWRMavOocpT6nI8p3sg6pfKhE9Daq3dGT3RlZ5Fg
maMamXKxL/SJDCBmTk/CS5KT6ncLP2uMc6cbxnlsfK5+YwBdJC6TUfy20zgkBG4iDt6KyUI0T1UY
im2i5rdhMzh7WzO8m1j3GAEZK08Z3jWXMopT6N+13qQn0hLwHNJ8wafXAHg+RdCbqRaM7NXYpfwb
VNyp3fqjH6qIx2yeXRRI/pcp/J3P9q2umkirm33WHejlOeZ1adUeQ1y1mdZxnGZAf+30rCqPdJcG
vPd+tQqKhJYK5bYMPsGm0yqyDhodQy4V6RM10r0fZve6DzyfEtt4I3auo/42KBFMtNiAepC/lOmT
T3Bp0axGHkwMVdMJ4jlTCeoA6VrDJ429cjxrAw3hzB1vgBBlZ3pPCt05hjeaamPptJ12Owifo9IO
zdIt0oonkZuc405/5Xmn7ijTPTIAWavzQaSjhNKEhkpKT45PBRlnVlwKYy23Xd+W71ipHayGNmfH
kGuAAckACNinL4brfLUA1vO0ZOwa5Q8mrMHIrEhFF4dI8Z4G0P3K8CFK41tto8cx9U8xYADm0cd+
0B7DxscRbWrPuYE5XnGLd2JgKN+Q9USL476fuvaYJgZkKPXGahgpaqK/yWnA7BQbzkICJjC8qTPG
eRHhGEFC6dmoCGEl7jRUUQvmdvdi5vqui5t6lah6AS4aT1YAClp4jFNtxb0v/WRY5iFBZpkDrsjU
ukeXZ5UyzAAVn35SP96WGnG+k44wkMgy4uQXTmM9915/Iob4rVegGePVWqiivtVSpDOEDCc7WtsM
S+BrexbwdhLuTEITigs27YY2Ksm/navTS4nDhyL0VklL2aqzgTIYWYx/1C0++5JBmJ2q721RbFM7
ddd9bnQrRTs6TszBnozfFnM7mAIkuln+cO+FPDrGIafSB5IB0PleE7de59tLQP5QBfLhiMfJWQ5p
99oKA7v3PfZEtECVf9sqenIDmd9ZJgPSaB2QW5cfobvAjlTOatoM3AhNqivQYspOefEKOq96kNHb
/S/2zmO5cXTL1u9y5zgBbwZ3AkcDkhIpnxOETCa893j6+0FZHVWnbp/T3fOOimBQrJREgcCP/e+9
1rcIOG+19T0MuZyysb2ZkupN6U3TLsiQH60eI11qlE9LW7jCopyaRiq8QdOv5J8c6j79VKX7aYRB
n5jMLCqz/1Gi+MgqffEXzE3UAj/LurIOLROSe2GODbfGK8ZuRg6kylfgTe3XKMxcjX0eGpD0bl1F
FVU7hyFfdrMmw/qmouzkw8AgbC4l4Ji9RXpyWTsSpnb81J2tJIStkuSNNEOESp5MZ2I1Dao4N+nE
Eud01ng0KGRHKZqfRqR+GAYi+IFZpTgo9CRT62Hpknkfa4RktOQtBNiYx1iSXwaYY4rWHQvDiA7J
MCvukgkvoDIb6jM0oXDs2uaLVFOW6fFY1fEvSWLdN8SKAjG/tyjORmJNhiVCKyYkEsG1RPtC3rAF
4kzzljtw3K3HrZTsFDFYNEZ2spFUMFwGyWlnOhHJ0r2nJjGZUV1y3mhsyywm5NGX2ellYJQlUjU2
P3akK9XdvKXtyIu5N/S12bPbLW9tVz+hmPoY1fRnOnwpqqbhXF1CV1+jPeuuel9wsAqNpl4pI9dj
x888YH4y62Rxc2uBXB72vf+OV3kAAhORUoG/biGcGcDFfCfFM2w4/JZuE6ILzDJFO2nvsaAAWWFH
ycd9V0eS9hZqhCXE652eFPKh1FvTS+fOKZnQ221siR7Ybq7tnl6hLlM20/SIlzpiojkIhOogio4V
ktlILMTDGnZQilbOLj1qrjlbT0+QydEtQ+YzrbGQfNp9ymO5i4R8fRTW9MCKFBO7V160irDASJQe
Yo2aWS7K2UHbMzrG0OzjnpTEMC9/woSY7C5d2A6zstHS1c+phkSnCk+keV3UqEb5ZuE1Bc6qMjtD
+6XFpmfI2KkX0QKy315pyxIub5IVzlCq1eJbnoWJrTCp8CyQGsys93SGzAvOcrB0PZmwaYyzDGFY
sYcF3XumJuDkyavC6ebpqCjDL2xkz8VUjvxs/ajp8glod/qcD3ex2n1F8/jYoD04wnt1xwnUJPzs
3ZCG93RZTL+JGrrPPQhqtVBhJkDHCiPpoxVmoEzStlto9J8VHWCbohRFs9wTymh9iT2azHEQJuof
8TNsMHpvCHy1VLG+92gci5z2RMiWmkxz0W/KQ8Zf5rSEwHuLKYWBEP0sOwN5nZmR/SLUsBm47/rZ
zLwpiwXzHJuieV5ywZUm1cDnEKoeOKsMV6YBTbJXhL1odIMbmdDNe5IGjkZJr6bmQzS6s4wwCdn8
eKH7ku+0AZ2OOLWh1zTZRz4MwlHtSLXpVKRc41rnpV/oaQtRhnefCeC1sioq0K+/zERKB79f2V5e
WxyScvyoKPyFpTgMTog4LNDbhlsVrrDZH9rm5feXaE52rSph5kOqTmIaFtp4K/6WiIkFhILvZxsT
bT9q6e+wxSS3kHB+5y6uLQ3nIieAUiml53I1eiaH5DF+PxgjKQlpObzy1RZwEaPREHNyFZFGYGjJ
g8Rk60IAzGGhn8olWB7Eei2DuusqNxFaohbCla19r+tgXQwdG/6wqLahMRc25vXHAvGPZauBltgW
QVzCn+EDOtX89UG7PTRCiDtQE16+X8piM3RQloBc6jUyC6auSA6NAE+zk629GXU+4Lcu+H4YMc3D
tyYWgbjfvazDkDbajVpRpuJxyjGk57RB3HyWaVWNJFsTxBHxiaMHFJBhlfyDNC0mtyeHIsjHoQrQ
lgC9YgnkvC4+pKgVuHVl+yExL0ML5a0uZrQigBfdTMy6ALmj6A4tUoEi4fTRRJR4STQngRJVCe8x
/WTbyvmAijSY2J445czgIm1NO5dmGiZAhYOanLvgOxK0FwcUHbWM1VypKCW20ImRbCTQCxzlDkxx
IM+Tuav66NRvYRQ459ug1DrZkbpoW10iBiHfLxoErXJK0QQH2cDO3Wg9swSIZSxxkJkqvR2pJvwq
oePWaMdqVqpg3A4CQcvqDjfGuYms4dAmovv93lPaT8H3sz7h3kryOm3VBbRXWCTXduRKk9pPSCPr
wWLmm8tJu6tG49BX4uyLzRTEKokcTU09I6zDXV/wBgh6g/6g0j4x21NddgTxYn7cbts/Gp0OGM6k
DEUK5dwi6+8caB/udX5mrF27punjkgkiQUMpZdJN0ufIBVlAWM00zUglJhcvYeKrV/UWTtR6i9Xs
klj/oYzdc1oghBbEzi9qJJfjShqp3NEwN9L01//aIf5bdghF10A//mtc8/59ek+Sv6ZnSr+/5Q83
hKSp/yAEEwKyghwU68EfVghJF/8hq7pK+jZxlsaGivyP6ExZ/ocMegZXLDAKBhIm+Zd/WCMkyM2i
RcqArIiGxP/5nwEmlS0p8zcJ+fD1f/8P+EjFhAHAnU8XAUGr30Tkv1gjoFzStNUi+UGsU2GfLzkm
2rxa7LSUzllC3ZbDjLLrqQykflCfiHWhCLbahYxwaIOjtD53HYNgMqQJlktEyRVXdT72IqL+rBEC
Eck0FceW+mN17K57KuG67w/TwJi73JLaJ1MoT0rWPSKl8MWe6a+K5nph830UycpE8iU5vSXQLZAZ
5A0SE9FwpOyJpm6/SLP+w2RzwwpkGE5uoW83zQmK1UaUWcrJ2CtlWHoWutd7MoNRDulV71YxFk2K
pGvDOuqsIhKKYaJz10PPOvdD5K2d/tSUcFWs7qGB8qHqYe2tQq8FEVP0eYj2a6qse4xUHUp7G91z
Rd40rnVOjNaBtxthCDEIZDRG0Y7Vbe4yTp8d6xkybZXauSZMu55gygn6R68tL6ze7WWKjKustjV2
im1NBckxNVlxXbSeiOnO0GzmTqpNMaaRtZW6amP0L0CzftHRGG2dvAl/VgDiiSpukQTVIsYGN5sy
dK7WwP5X6sr9nCZ+Ok4DAo3oXMzheEgNWuy5rsI7m39V1ZTBpRBehQSUUSWvt0KbFywlXfRQJqix
DEancaPW57Elq0qu8QKmpfgL4cIUQDH4JM1avwC1o0U5pyCexL7fN+tKlWUQGNXH5a6ujIbimRnh
X665/4Tdrcv//4ms6ybcVYjjlimZXE1/9fgUTNjZfnf6Q0k+ZCaGhI8oA9EZM7S3UBvxA0gw5vi9
NJLTHxTm8KkK5pC5Ssc8lru70UIyCjDTQKNRkXc0SlcDi4zbraNyz6xDtyKYeTXS68WMjkY9XpNM
HHdrTJhGjqqJsW+ymwbpAlOyPtSqBhalh5LBrCOaGmOHQLliKGckiCzr9TRaE6ncpSeiqr9URbeL
ESN4eg5VWe8ZbcEcg0vRvXTc16zVeB7zQbshXfbGdfpBER65Y8epakU6Kip2MakEP0c1e0cZEFQj
c5MRpqCqLxVkK1Q81sO/P+DyBsD956VDFY1tETJhTqqqpm6uq78sHbWpmxHbl/LBaDJSaZbeIIOF
USmD8bMSAYkONUwv4KLy05zViIgW4X4GKNiLAvEYST27zQKXoR7aT20o6WHkY7lXpKI9kS6Dgo3o
CilJ/dREe497n/lywwBAipBFdSDkjuk8abDVBkcYUuVeSqvDEHeo7uaPqFSzY16PLx1AIDbFyX0T
I4sVE3o6q1k8tySNT1Q2T3JdSQFHqTwJsrIzh8g45u3kKFEz32tmCHBnlncM8tFa1RIFfTlRmCSr
ZK9G/cbm65TndbkrhpUaxDx19Uovq2p7r0FR7Yxm/ZaInbkNXo/WNjQTV+Wr1IfT1MrS3mBxW1Cs
74pRIiSsTKvnJZpOKhQ8rRANr1eFHnlUZQ/mXPtxWhuOkmI8UKPKCpYFZvckZm4SV4qdF7F6TNkC
ch+65HirkQNplqv0DCGpFovEcKSxwn1SjzBFU+vV2IRRIJKymMZirT4VXZU8aOp4oGuEv62DUx0p
AFqr+Nabgon0FVG0MKWbBSYSmZ+BzdlI8X2JXUWEFprmwmWMSZjM6NgGtS49odK9YzpJIFyXze4y
byAu4vZ8KzazfZJ0aKlio+BsRvC7ttBZksF067rZN3mmXoaI4neZAiE2uZOMXNLrWC9Bw2ZLqQk9
ojJ3sSdsmb+VE1rm5Iw55VljCOaxVNATRBLI9VVTtQfTHPb1OCzHZYlw/Whgy6r6q8dgZbfyKNgD
hm2HdvhnGXfdnqRR+UilmPe9eOa8ckw6srK8ZqdGo+uZijVI+fAgs2k4T9NS+osk+SEmKIbxa3Y3
L1clLtT7cEhK9tYannOUBbiR651uGTXKSh6MkiTlBi/6wl9GXzir92WBEs/SevTz4eKuk/lDkRNU
aUOb+VKt77kIKNzLwrUWrdsJaH+Jl5bnfSoqFumJUXYEqeBMcqTs1FWFu7Ua3J6y6BRP3B1ls75n
dviJeW3a//tl4DeB+s8KQhNFU7aQJSLUI3ZYli3ln5cBORrDMGIgecMeA282hrkulxDaLSO13FFb
D6ulttesMRmbTabbGoMFwcWJBSM5cLF0nsigAVX/qtkr2aFGUY7PEQ0YR+L2fhijmYBXUXtIiiPy
h3oY5lOnhTZ05qMJ+W4ntDSKGczB/ehhTMdKf2nM+nW2kMQ06wxKFS01EtAlcaZ+kU9WlEP7NXbx
nQhQlmZxS0tJJp40AW9VdV3vQaRHqKCUP/VQGYI4Gkw7liHcVXU4BisAYge9PJbw8tQQ5+tXbc6s
MA75+XMCYkqU3TJ0cP19kLwV7QtRhdrYqe5Qzfme9jGxbMY2AGXtx4qROBrRxScavAM+zS1gkQvr
pNQIRHuR7kc6AKGvMN3vesEoXJrcYKRwhdI0FbSgWcTnsYh/jHXyoWM228n0c0GZR0EhoZ8fI4m+
44LkxpicGB21X9Lv9AxVkx0CRqdj261OWhM0uXIBB7oly3Y0kpaQhP20EfrV81RiRzAXqEGFtVCX
sREmX3MD8M8pAuE5T1kAsl3X8onKpM91Vp2d+1nHPVCx7a1IwWDOlH1VBnFczXJLBCv2VYO9jqgI
3U1OxeGUNwi0SwSdVXGSSraETV2chtWgR7s97Odx+L2Z+R2o8p9VC9tJ+c8nrULxbIimrssaJuMN
u/6Xe9dEe1uAgx3e8NmhKRkjKwj12grWXu72oio/122xF4R1vo2A1FZrOauaL9FQdpRkbd7FUNkJ
ZU4PTcypgtFHuYlcyags5PlUTLSzhfUmLB2MjV4XdllrXgVwWG9mifAQ1nx8qwsDp6clJjuVuOOE
xreHbHsE3tlajmW2o0s+xky6JGuZYsBrWYkhJ/JgsBjJTSFylvVDTyYp6EmT9uZui5NTzuN8LRmJ
nOYQpYBeolARkB/dtDBvKaL50PRWfLbgGa+ImfaTsiKDVCP9pE1ez5Vzn4J1Qq6aGztD69wmGQT/
3y8X6t8SVlgtAJezt5F0GeqsrP1ttShX8k2lOCLIUV97b06BWzc1q+crIp7wvkTTvhPVGMm6iTsE
dB5oOXA/yXCqNWIecTOlt6K6kN4reM1mYV3wHbtDVj+Loahh4YsEp1VH64K5Foc3Lr/KlLQLiFHS
UeI8kKgMDmEFFRzYde/IRL4S7JezJ9BGuiaEoz5KKA7yzHxry7g6rmMcO/DZSyLZTPoPYvfQRzDP
VrJ0farkg0C77Dd44F+enJK1heL87exUDdWQJFk2ELz8/SBNRJ21qzppN2pE7piErN4l0rVbxeHY
xqO443e+kjCdIWCYB9As68x2BadQM0oq6naWOsHSyl3WDT217zzhT0UFo6tg8WqjBp6VWZLbpxId
ImuFugk5UwmLlnW71A/0sMcjTt2z0aQvKNbVfdWd4mI8iZg2YOHGyGHkDQsa4RTSC2tndcYHkzpt
z6q4PhrIf9pZsQ41vfnV7JLTOBYuzOHFbkXMWTUVoyubxYxlL10uucoilyWjyOSlQ85Csw0Uk3ps
+tI8FSJmHYRHw2HBT2eb2SWNkvhVkDRtXyYvozC0p2RQ/WXI4rNBWIkLE159FKUFaH+26kHRwaWi
kGAhOeLCGMllLthfyVhq4nFCgjqjASJ6t+kkwbFwIdoM6V/1ictyYq/jzVOp2a2JS1qtUOBNBUTH
tNSlAD+gBLwmsnRhL1A03UvqlECxbfEo9XlxntoFGy1Zw10Fj3XIh1sCRE3oQ7xOfaNf1gpfX5qI
8YlB1eugdCwb0PSUKvuQ0bq9m5mMD9xk1KWF5r6gJpwoxRltKV9jRyZ1QQwsgeBuWdD2kwb6XN93
IDUu7yHtNKdKbC5JLdzlk2TetY1ANznOkZPK7lrm3QWB46ERUetUWPkqo5LIycSOQKtaTg3hWMf6
QSzb6FnJSMbGBULCeRMf281ZkSziC+N/6WmaiX/IW4ixs0C8uYqxbpGTzhsxTPq9QC80NY37vn4q
5CK9Q8p3qeQ+9mXNYurQsfJEBQGqoxJ0cwlIkbnnRMaPk+XTT0MaEG1V+gZ7woG0kCT0iFUzTuBM
Mk2p/BqkOWotvqSHujOK9FOpiuqwzFRxXFJse2XMrqaFMwjIscCg/kS1BGJ46h8UZSn8mPBtpDUR
8qA5Es8cXNP+9ysdi9nfr2JLUdmOSqamfTds/rYjRXVa4G8ZUTzqFAdzYaWYigbj2NFRuXBTuq06
Sz/CLPXOyIQHOWa+Jjdd7eXT3OyWkJRaKdWpKLYZlaK1gZJCI0/Ce6Eor6qclo+bmBFy/lWU05g8
jsWi2RDLTxZaDbCNugIxFXMmrJnHHg76Tuy4b3+vs0rbk/mUd9MhDhc+iWiY7sws/BrN8SbmivUY
RaVf8TFfxizETSOlrR/SQHG4Z5q4OKvakUdzxgqrEeBpCQOaGin3u6mDJiuQ3RNKZNHNsY4+Twgh
tk6G32IMCYTVNC9hU6FmLfDm1XpT8ouj8k4blAAsAXMIy1qRdkXDmwFtDTf5+qiDRPXySIy9Zibw
uKyvY9lrNGSq+ElZm2afJfzeXJjTxyJ80K3tXxOHdZ5DMz9YagdvOWHe1ISsbqIRXUepEM+kmoJ9
EJVTGqJnn8yWzoemvHS6lDsxVPyTjhzkMMbqFhgipp41GJ/FNhuMBlF3ujhhAKgwbqqrfWkpUyBt
5UyUouDPcXQzwpzJe6dkuvVkLWDHVXYd0HLgx9y5knI4KBkbullaqeYJ2PPzfNyVFHs2Y+/wIjeV
hdsCBmuMU2Rnxi2igV5AvjJn9DUm4TkZQVOUYS3u2kVijYNX4Q0UHRWR0EEpP4pi3CAwHdF7hshj
wyrVvEGP3URBt7ni9kK0aEV+iFwWob9OSz5uGiZoNWENuRUxIo/SlzhFrNDA9WZY3zEaiSST8ZrF
HrYLT2OqL1eOg6t12eek5dJDpQN41+A2HxN64HeoKVBz91BKpqb4lNQ77rjhu1CR5x72XJGRNOUH
7Jgk21hhEKpFdknMhLj6IX9Cc/tBw0Y6N9tXfWMFZOze0D8oSLV1fNNlTw4btBdfT56LTpDvOrEj
6ClWDAf9FdBphthQgwuTj9DKboAy8XNXbL/V7FfYTh96Y+rX9Bm5YHSMO4Ts854pRHVNhK+kj02n
Z5oTxDm9+8jAQraMmulKcMOf1DUvMCv3jSekOfznaYPgWvqzgGQO1TT3yixSSDPDi6nE3H/nrlhs
eaMS5AuR9/1cpodIK5/qqMJXKZbisRYfR6Wl5KmU5M0ci33TnhniVGjJNfLcqv5LUlIzWAomzUaP
zGzNgKdJcYInu0+uU4QyTBh1P8KZxfJaL89ZyGlHcRTH/frazMi4oC2UbqGR/bGwip+YSGVMJN/q
uTAcIrWIuU61E0Cv6t7YxB7COOf3tdo+DD3D69xqBJ+cufy8DmAlLBB+9pjM1GQCevxoSF/KRNY2
Hx1cCdMqdkU5iZwtI4QmWYpfC8loSFEZjftUq+k5tF/0KeRLHNWWOyek2YAlX33LyPUdULEOc4bk
J1FvPu4ZaimY/6yDgMzoZKrxUxr2gldH+zzt232zTLhBOq0IdNzl7sD+yYbjHe4Lwex8qWWsiwNp
vEm1X0Dc98Qe8WRexsmKHjO8nzUap5Cu8kMRjb07qEp4VLOi5UDh+TUkxLwE1qLLmaG09M30QKpm
fpbNZd4p43IsCrRK32Xzor33ed0e2LxjniBcblmsdFcKi3zBdYceYFcP6Weekm8m5qZ4khvRXgVo
1pMRwv+pOifSSQEQpma9TCOjRqtuFIJkVIpZEX74KilvBlnkeALeDGmVCcJb5oMlUSRkkJqdLDGm
i5Q2P1aaxZ6oFJteb7oxQ7A4aNY9FwvWdXGYLnmNgKAplV95E6Htwnjwoi7lXbRZB9S6YU1Ts5ZJ
O4mx1jNK7vIVyAsM3FwT7Tkeur1O7f77Tvm/GWb/RYaZRIXP9udfT5YOX+9x9U+Dpd/f8R+DJUn6
h6gyVGKEpIg6k6Q/Z0uSwQSJ1E2V3oy5DZ1K2o7xNvDZossscYsFJQBUlv6cLKkSmaCapXNWbAUL
A6n/CXWLWdTf65/tRxCTRjapwoxLMf8W/Yn4sxk0I9Qv0gK6EDqyM3HXxAmwbiTWJEdRl8f4j74f
oHqOvh7FWE6N7phLSYfRf3v6/ZB2GO67FDbNQBvu+P2wCnEHvIuH7y8r+hGkaeSxn0/kAiuw947f
DwOarN/Ux7+8JpTwSELmzdmWlPvNtfsOJ/5+JndbHLXamqDvDfDm0twSz5sa3M++n4aNjD96ZOKk
Vi9roxNtKbQQCjaRgaEBXqqgZanwX6y+uczWRAM/JhiK+Rv0GQNnl61uSl4GCpPfm8U57gpm6TOW
HQu1qdIPjOFLXbTBThy6JfuwuN+ybDXjMcbAhV8uHo/CSN+xkbt7QeOlti8HEI4GopKoqW9LRA9H
MHhPUWo+DYt1MGSdJoNYHRSZ7jXgdm7bGqHDv9GW30+7dgNeflMuFWmmQS+0++/3+Y1M/H6WJJVx
gPTS5KQ9fD9IKxlv4gRhfuyqfdIu+28qYkbk46b7b6Iw2c+44/JaH32JzWX/niZZELMBYzE26KNO
Tg0g4hBF7O9UYz6okfpQFEnjwjz4C+ZSmhTVQXljYpBEafLnwzcz8c8vlw2v6JZTep1NafC/gZbf
D38iSr/Rlt+vyaas79mBbsFd5d/xjt+vCSvdzLlQMVMwgMFWurE3U0IziS+TmZc+rHYqkcfqGBhe
otRprspJ6tja2s2TrD0YpHN/taKLcxMmQ9VjQvSp+UfBl7B62bkPvNkRnKIGUvW+zcqEh4acmWG4
8Ywmu6U4xfOIDV12O0hs4l0/TvbU+aFOSy/ItvLILl+zX5KLyeelOseJR52nwKDIqHvcCvlet94p
M77Or0rz6by3GxCWcc2y2HXsSpAfR5sAr4AmQScit7CRX+yX8bB+iE+kWVE6qrjcb1jYDO78JOYh
nzUCXTwwScNUaQFaaF2644Z6QjSO+lktPf1nek+zCS6DDNAJMy4J1L1dPpQPSurrz/qAoXA7bBh7
NPSVKi4pN1GP+bRL2dfSFooJMJrBhTnI1abZbgzizi81KWxfDAw4fHfjY3Kl5KLJHHn9qX8AaMWR
gJQDH27YqY0jw0qSz8vmEreToLoSvNXdeL1+A8/lvWeH1K4D4UJmE8bc+g2nJYOWHEHsaGNVAeaU
gunGiOMgNlSPnW7P425J7qGAbMG4P8G9T+0nqaUGokLkzNmhapz1k6SOrMeECUHW7mWbbyssR3xn
EmFhJs697jLHKJ+cmTarfMSkPdyUOSjv5SflpcAborGGgMe308jtrgokAIamD+FxPYytJ5aeggSL
aBOuzVtt7iFoYOGBbsqsHadl/qCf0Dr2L+WH8VQ+W15+l06k3XnGEFjtm5XYxh67t8CnODiw1any
2GSbrEjjp0E7GMrFLjlv1O77pXGL3oXUYz4qJ+GVBB/+GE5b9V39OT9iNYL4dqwPPe4mZ6TrIbuj
7OZfVedHXA7hLv3cEo4UvIJucZYVVoq9+gwVDL1zZA/XrHoYT83zfC//YCbWvmI2miyHk208mTUC
bxvZXg7MwEEUanUExMHw8WUsfgB2jYC+nqk70Y828JKDiAP/ke1bwifhkDA1MPlCOu71V5VJ3y/r
CAQE6Di7Ac9wsqP+y/pEohZ0P9Uv5ai9J1/WlXVn6Tz9IQKmQrlKqs4TaYzzaBO/KFZBfU9eEspy
6QXFMkkXR6Tk+LhA1Kl35Z4N4t1SIqRy2FARc9O9y+9F5VX53uR8KGhfePFX0/kTzXj3azzjQR3P
eOb1F/UEZBID13i2XFxLhQuqj70zYsrXJLRTLz9PtQOkA8ad2z42bAhQAbJmYFvfm7/K1V+exdUr
Udr2r53yxtoRLgyz7Vn/YseaGzct9njSIgU+yO/L6lQMRonCsYkxfJxhlq9e+yYxTdunX3200x3U
3Dhbb1Lscsy7d+zgvvRR/bRYQgGE7BfdR4w0skS1Tvq6PGmnKMKMZE+7yFMPExJY+DuO9pS8rdT6
frVjtZx+jKm/Hur7tAdYYrfhjs8y7twwvIjioX4Mj1K4K/t9fi98gtbh851gwOZHrr3ycY5dfqGc
0Jyw59PwHK4HrOTipk53LcE3+Tsqm2hhoLfk32nkLWdsxDEU2yHdrMeUkxLnueBF9NLg1NlS6xFz
qODjSeHnevqVy/tanNOPOCUuLrr14VG7M1QWEOUnwzY2UnYME2J+rcantDlnWBMfsCPOgs+PCWsH
+NIinAzhR7eQ6DATMHNqP6WH/jU8W0iWl/tssYFaR88TUc3VswbHvW731ZaZSWdl10vPNClF8drN
d4b4C5bVgHU+dlg8EqIJVZiKXpH/JPZcBNCF1uI6v9ZQRyGLIHx7WB/C8Yfc/dzgN1y9gAhlw2dS
M5J5yE49ZcKoF/f8DJUWlzh7kEJYLAwGaIzRe4bfdooIz+KTQbrzI8YzAF4T8iX8w1/5gf9wUvvh
7PGHsf6LO2qzY/wZoYW1HxmOXaP8NVPP4EJ5u72znqeDE762R8iRCbe+QKShAS8cwUn0OeonZMNZ
cSiRlg8+XA252NMMlSuPzOSqpfHrwYQcpx1vD5ci7YGkOEjVOUNqAb6I9uahdzcho02XG9+mT8qq
4Krd1chmoGdB9mYdlWN604Nlr16Uu/UufDKPnNHkywfCq8E4niWGyEsbFusrbwGTQduBIXBjyS+V
C81El4RXicTp5FLKDzImce3IVjm85d70WPk42H0gTvkBfE6CoxTyRH/JZkB8Z+wjS4Df0X9GNMon
qH1J8aca+6G8nzcjol1Vrto6Zkv5RccxYt+XBDp9fTvpAvSehJHg3BBKuIAUkXBUQJrt05SAFg93
hEwIdfq4Vv6gnaVxP6qumZ/10OHfy7UX5VeQdCRmZWwTObtuLERP249CnnxH+phJdWvTh/9ZNW77
JNyrzU7SMTtgtaE7CNPCTn8m2VVOCXiywd2VC8mi2JACeqcTsMTBzRivIg5tEAd7qRJY2bMx7WUZ
UzHzdTv5VF/qs/VGpFd55VXAomEQBzPsWyoNx3xpape3dJNRY9rLad6ZH+oLhLRTfluYUG/Laf9L
MNz2AiUTccKuH9xxRzLKTvHKH/1V2I3X1YvuBek4HLq7KVDemv1VB9D0s/0xX/AmmXc1P2P14kDd
lzRl3Hhw0+lcuNmriOn8sYUCDykr4Bgh8V+A7zAFehgrpwNXQblqsVc44HIes2ckPj3MQWeQmY64
E06EnfhhvYkvA7icyWuf4POO18LPwfQ+LAG1Eu9iR82uLbtB36GKy48IOnUnvapBfl1eppf2iePP
L0uGoAZPa6PwKhx8HE516B6nR6S9nLG1u9bY2501v5Cy8yw9rT/jmaCqfVGecTke2QZMNVo6W5S9
6HO4r99VvyULbJP8cw65IkIZOtl4RW/DIXoQHo0vTpx2Jz2J/QvCBu1ZUna4ExhysInQxRdzfegp
Sngn75vF8hlCJX7Vpt+34w25tFbtNAc1rqH4jKCzzAf6e6Lvm5KTxwqPGvlHeu1Jrw/9bvDy/SD6
ZCuL2S3RvWHc6SCCC7BuTIZ85T2PbNQp0rvXNXfVF/dpC7dO4SvPjJriXfWFK3PXX4b+AO5TDp/Y
VTV3/ZP4Ubir9Wr6sFWy0gcmgCGt684AlcItt4Lq9n68tbdWPkuJM96Uamdlh+wtIVwTxHDQ3C+y
MxC++5B98sc3ijch7nLADzL2s5Jjc8+cFXcPgacC329cZJFgmiNj/u4OMhH/tMKnIu3Lm9ofyP8t
c+AeeMzt9AcBveEluwtfeEcDE6k1ccrobqx2dNeAQLFtsn5plOcbr8+p1SvG5jZ5MGqkAPvhq6Gn
Pr0yikXXz0iLltdRk+6mA8e8gPlymlZE97gEN4ML2E67VUgHZlsG0WuT6SsTXOJ6OGDLNY/fD0Zc
WseNRWWa7Y9QyccjzU4MiMPwx7Pv174fIpX/a4kqFYYJXSGnUQkNUneUPkzdttvy/DCkUe2zXWbQ
UpMIsD2bpPmPZ4Ug8L7S7f/kaocdPx+Dmfk1SLvtH86a0pf7f/ndag0AVtMn6khtb6QA3jLhtWmj
0ZNLKkWt+9be/T+izmPHdSXZol9EgN5MaUR5WzKlCVHu0Ivefv1buj14QKNRt4yORCYzI3ZsQ1JG
9/4HZZP2GBHIPrUQJecSNko9ZokqqQZN8KrX1qvi2P/vS6Wkz5+yfHDkIwMP2J1tcQ//ir9YRqrg
iDtatIbt0SFPtK19rfZzJl29i31A1+Ck45JlR9lMlzL84cC4IUxGXfXG2izt17cu2Sb0Bjthnr8n
piJWbfFT46RwMLhh3N+Q8D3YRCnsehHdqiMkWDj4vKiq77tdbxuOfNEvym6SoHhvBPJU32596Aq8
/O91n46C11KLWjBhqfW98o7ALNhGTrjrPuVPGqR5w6ffJ/DMbcFpl7ptnabI7RbqZ7ernnSd4eCh
Z4hmFxA1N3HjscuX3d8rLPk+UcAepad+ab+FyQ3/mKVzodXPwjeGBaG/3PupgkbjIXyT//rf5EiT
WmZn7ZvMwhPGEJhSpNFZ28OOH79fi9eKwoPZSLlttww5SFdt/gmYyTzS5fRHksIzoe77NE7IK7h0
WG7sk1+KYjq9gVDDz+aveFYhxhhOguee4UsbLh4mYfQ7/FkI9gH1x7LlW33BQhtpVlS68Ni1rfIt
c/6dGp870lIP77CsYMbiRgtud9naE1az9mupndp1CCPLVvaTBFREQJSN0QX+LOLvgCtFYhOMoh6I
dRwh8b7davDUtQoPBhd/xEsxXXCbR7AgRA8bT6SsNo7fReYkkz0swi2rskyc13dCWPXg9feIy0mO
813wfkZnZB+Lt8GH4WBQsNJXs2inuwBjKK9ZxGtlWTNfp6v322+ZW/DLq1aKM0/Oa4k/aONY3xjU
CJc28nL+fsk3zsK5QuyzU0vIH5zvZ/pnZQOOIm0kNpYLto6q3Us4qbnF4DG2VnGbso2ziKs4XlqI
8n/LZXavAzp8aiqMxKFT4mfmVVe8+SRXXYcb1Qshi7hQRAe/OsMSK+MFy8hkAA9hFBKkjwUnm621
E1eQL8dld00OWuEa92qNIBNjmEPxjC5ITJTCnX5hJ56C3jMSJ7y2ASvT4b5YXv8N4AzLM7pPA62l
HntEkdN801EJDh0+n4PZFkTc4CKv6uV4525UvrUoD0SPm5+yaqdXSK/5ju6lexeBy/iplguLRoDo
7a5YCMpKOlOcn8rcw8j7Tccu3AyQW3PwnsAH5G1DuFQl8C4I3qSa2bp6Bvd/H5y5A2AmSKe3Wuny
Njz7Mna0A7n5b1QdRdhpuFjQu/9Q/NGe6n65AiHTJJswqxpPHjoU7KRADMAIMJK5if9wOe639JFi
6AzPmfTfLzTkEcNYzomGN+HrlYODCc0QXpfdl/adLw1yqAE9ACuThSF7AUxrHAjvC/E2rkrMzOAo
UMQsx4jsDBdD5pdiMy/vwcHur0+F1NvZ79DbiS6mqOO3hOSbrKn/8JbGaZ7vVfQ0/0ARIAxeWBhp
avMYvvm6Ea04qIDwoPnWvlkkEXbpNvGO1VOZXe27mU45CulkkQFIPLo/trjos8TdKHWLjFpt0x+b
PQMXA0PSeykvk5pNkvcFOLHST4PugnIlx+EJwwAoQw8dcKxJu+ODKRhQ/z3xL6u95jlhDstFG3bv
RFqO79DBW9D814B/ZQscs/InjDlYr7kvAPuE8XrYWTTThtt8BwgGWOo7hSyt2+zCST0YLYw5e77n
T+s8afs89YbOlSQny05Z+hGwM93DwkFG2pOxPOya8Q2zvCVhyX4MOHsBh8JtICzQQ2gO8jnmqWiz
bdQEbPTsl3G1ne/9sVj3y+AyMRRiemPPJ2AttA0ed7f+TU88JKFyMTSO0N2soGhc5JOfR2sLEQ+Z
w25zxT/7hBEJoz68cq75CSlutSuHG6gXJ1GgEa1OqeBx5NTfhmfsQdCQYd15dlvoELvyoB+nIyNi
HS9odqVtQ7GAzmKN4x4ED/v9ciecw7iPJGRO1/dOgTn1hTvPIyfcUWaZp7eTEzss2c7lN6dGM/kJ
REAFFkfHzrspruluOBpPiIuWg/+/+Deqy45HDq/0705zU2UhRsspWuflwgQJjRejYReUEThOUcUY
jJOoF1eF8Pff9ebGqJ5IlLcjmp8uMaxR6+d2oW3oswO/PDTlQiPqHF06xGCDufE6KpakONWyJ9F8
QmmtJiwdfCAs84+jFsZvPPlC9tCTDScUuygLCxGzIdFq2u3HcJb/Wm7zhcdN15188IDEwe4SATbv
ItBcefD4B1UVP2MbxgExQBCC2exJTVxBRY3QQJInzATwK4KnwCTgAbs5f0zPYceTxoaNr1KCnTbk
PWmXJVfYZ3hwZat6hWhzYnzIcipWdKhcKwG3KnkxGN685KkVnCDxVXw/3xu9Qn/Le+d6q5dmWPJc
6MU2wwFqozy10TNe+HF7ECEqzK5NvxoXZn7oWI2/sUd7TI7iAj/pNMeO60OfPKNeTjhwvIOkHJFs
gVV5eX9mdpbKA+tkOTLOZ9Lv5UvtG9d8wE9ueNDvIuKIjCM5k1PLUqCr5NhmLovkmhjuwsGPJJNJ
iHXeC4XICGvRZidCP4gDITx2x7FRV15MnxzAOlxYe7Zfe/D0GxPgiBpK3mQWcV/O8Cc1F8tcND3d
5V68cigCCnZ0Sb/FqQlXhZ8sYu3ITVHu6jU8hVf1V6P83/ebHneVO/49iB3scGlhDQ/260o/yTGE
QOT0xQq/Y55RlQOW7FEfXAQZq3glk2+EPM6SuA9/1F5EDLQMhxxoCdZZDZ36IH1PvQcwOX+PXArK
uVP7oSEMuWHCM7hYVASnho3kDUendIvFCmHLYjg3V32df6Vn0dOfFb6eEfZFNiwZAP1uWEl36Iv/
rJpsUEdaRA5jnddKGH9gizQ+EvIvtl+VZXnlkMQEWLxwYYPu/ew2f9TiyJJaujiyZcqd8MWRnq5x
flqbu/Ih4Yv6j6iVqV7M5rWFp5tAUhd9EJuUe+gEaySeL76lvoFVEciyA9PJ9/T8T8Ng4ka1J+Oe
V7pV5w7XwQtvOU8ABd7AwUcExxK7sxwKia3/i9iBLRuqlYhXnAcODI6JDF9ej1v5H7suDDgCYoVD
uGGVtZfXrwolxX7V7shKsHGyPrVE4/zhycUOrpcOCe74U80MP4Y/XAHWybE6h0tW6w9vkrSIpt0C
lpbY8jZ2tQ5WKqWbjwuMTNv+NG/VXvXGTexnCwiLzWzj0IaQA5OcfxzLRMViVnWl9NI2KU3JOttK
B20+Et7FT0VHcSnOz+xRtbKUpUXGgIwYCe1dZgTSJjS3ETlV8aLFHr7Y0tr139Y3Dyc2mP2dxSL/
kjbJ9bOxVb4FazxtWP3X8T4lLg+Uy+X7fWYf87a+NFc2xQT8BPzmI6ZM8OSV+jl/W3e4PtM1DZ38
ybmkqQcs66Pph4OG8j/YKs+gciN9Y/5QnQiwTrHVT1bRGYf6+EM7lQA6l1TmLePw5upb+QMrueze
L7u/jL5nnR3SHUkRD622i1UGwWH72qiGh7UF7R40Smjkbc28xZZXpWftwiMC2mg5eqSLvKjANQ8y
zAIbWLvYxp6ytBavo7UZl+N5eEi+ucUNtaRZwrvmXTng5E0Vn9gkYftZbQcyhZRHdRHhW/iNkqG/
sEc2733Dzr6lGjdfXBPsEHHaG3M2sXihG2Pno5osvbrC6ttWoUNvNR8nAMYBH2Ls0kyL0GdMVzFd
wg9MEN7OwdCDzHHBSy0fak8Bz+fSdfZrYxLn8cKX2U7f2fFQLlyCyB1zCd1uUq4lG2sKFgXasO4o
keVlJnkUiKQq/Ujret0+h4++WWiDKz+IXXG56VTMHc7KNIcHuj4K0zN+edIT5faquNLxbRgIrGgs
jOtb6rDL9pg4k8kGzjfzjJAp9ymCtLLph0uIWqwd4StYDo/xn8jHK2xhVz2EdtH9tDd8+axhmZ2q
1uleCPxt7WZuxG+AK6331LuwronDO4+3ofa0dgF0UfwmVEi8K9B8bO1Lcdkqa7j92CfKMQMAwE1u
uFeSAhN5IWadjPGQcI6OvG1JDeqAU55a5IhbcJ/pMs1bxUOddqkeIYgSIyiKcfwgcsAYYJKzmj57
PlG8Gh7xgEZoYU0OLg8R2PwWJP1n2QhgXu2Z21YFNjIcgDe7Cwh3dScgcrYRxJK28Ns6xj/lxtAD
cWQe+hojNmkZH5V5J2Vuw7Jwws6pzGvT+WWzwH8iog3OYEAuSyZ7Ewe0i8hqibGrSJLQC08RB0Tx
p7QlJ3wg3iSXZQaZlt/XPyZrAF+ns0RYSUClYfMU0MPP5+mAu6r+BqWKo/kz1Et+mb4gmxCfeemO
XRuvJqYZ4e+0wKViwWzxWO1hxSBT8+RFuc55eCiVOUjCneaVi+Kru2nf7Tbp7Ryi4JcIlFy/t9/0
XzHZ+b/20xzfBxWzPt1v1s2GMCNsR/4pHyRufDRrdEs0/NNT/TfCvY2dOX7PRjlCoiXcL540JFnn
QDgSyNAhEiODMVjX4nGe97xi1K3HR/C2n7UZSErcNpD/DnXQmlhn3CI1FYsqmyEdYaNZ70gzgS12
/D6zrtI3pi8vcylZPkNLQs+gIw+41Zj+3DygyFczQzeHMVFtj53/Cn35XUcwE8VLp3PgnVZnlaIc
7jEzuofSr5makoNTjGRqY7WE6blrflEcB3sd3jcs19WwpiBgXkjj5/Y8AD+vT7hnL8Flt3xZJ03z
4+ymLeuLZC0mkwLGTn4i7Mg5slwcG79a0PPazkQ3ZRqcHRhwDBagNNPPJY0LgRA8i/sEiZst7sKn
zD5Gde/JGN0suXtUwCl6TVKB3u9gNu38hHkx+Ccm6Ohmtzhm7qJDou0afMDwQ6EGJT7ACX227D0f
l8o4eVAt5+X2RRTBXCyp0awv45orzuuW/oa6x1LPt6ljeeYnSIBhT2xGT2Cm/DRuwz3j0/YDir6J
vSuKkQ96eAaK1mcNyQzAJLlXsB8BoQo+gSf8DT/mJ4ecrLnvA6lfWhQbT4yEOb454WAasrn2F6xP
//JTRYmzMn4K3a68NFpMMnELW/x+dF974HkLb5MTlicpXTDrHycsWr22dl8TSmCItgypfEaH0Ydb
1QumyczLMMeR7PaHA1RxcFu8FoTCknxG+sAuT13xhtfJQWA7kplMzdQ21YClrJcIhAm4BKZDYp1Z
14IdXeNFc0E3IUoe/hLmaxk9M2LUjuW1KJYGzHkVZNuTEjA7coJWUnKchpuVeEFB7cxGQbHBW1l0
3yk4j68D77iMBVnrqtfsph3Bl7awBDpiLVDZEfhyBZedYvdtCnMxjpjSawd5zfGo3kh7WDR3HLlL
AT2D019lrIIScFsEBBGEGHI2vJZa7BLe5guE2k55xpAveYOMIRhlLU1w8twzWid5x4YV70mVoa/I
EJ2x6IWQEj31ve4165QrlTj1I4ZskFyr93uNv8bMCZyA/ynLCSuZ6cjAnIHRQBK04QJZUm4Qguup
W4anhF04gccY69ExprxKR2GVH6qP7MyhbtXMDASXcLlfBkYJ/SgG3SsGDtjxL9OLqB6S9XDQW0i/
TvYX3MX7RO9L4b2qPl9+sob+74HqKF+A3e0T/L9cF6QwSI68qZ8vj0TbVXuNL3wc1Q0kjymHsopW
2IMCufG5o114GHcvX4YVDKj0ntDhnsmiobbLPuoPHs3xg0XGhidXC+2iPFB9CId3WPfKQpksb/vi
UwTCuOmAMa0/oLB4LbKRmaxjtC7j7vLvpWzq1IOUDIlx5ojm2lPu5MtmWuJhlrXMXBZT4GlsL0R5
p4siXSc45JU7CTM5Y9WVuIB4nerPI7MMnOK8PFjoKavfRmjC/AFBr9k5GaYA6T0rKWUI/hL20o6D
BVcDRl9cPaRZ78uruZj6pwbzaFv5rP/iS/49our8YyB84uVZMe/fWhNEiryuoFG6N5v6ryaZFbPY
wTa2ybVUbfNsiu9Pp8DXZrIEtFXZjABxcCHiQPjg7vAZiZacKcPu8qZzjZ1+gCbkiBvzzOxwrD3j
Fx8ccgKZdzsGg0J81ZKNvum/pp9U4hm0k3/MOVbtvh7ttrJJcxqGW9jtJcVTKNJS73UKH0hNC5Bd
Y2f4uA5dRGpblUGnP3eu0rmUGzkzOwjqkj19x3eaiiD3azzwmOgwPPG6NbmSvLj8bW7K0IlO5TVD
Q7AQVuwOIk7/hEBtrQJjkyXmb+Q/Q9VzYbHKH+ox/JPOiBOaHzNzWgdaxDX7E0BvC2AJV77z7/UL
PjscoV1zF5fKlZGi4BYX4VM/j59hspRWsuYj1/ppKFF+MRq+AdxpVyFc4fnnM1u8GpPPltFc6nWE
GvMeXtgUdHENEU0jJgeN+CHcm7thyZyh1B3rrWlwsOA/Sv7wkx5bhm/CsRNtVnx5VT5VhjzxJVPd
8mp+w7jWAH823QfDk5mcOszmfTO2pw9eoz3VJ/Fb3aQHHA3l2sFGiAoPPsp4m5+1r4TvUWsD0AAu
emHIrNla4MF+kx+ym1+iJ8suvIiAzY55YORTTm6+/fqirU5BGJYkWVOD/RmD3V4rQCEHwxuY7gwx
VTa8S3KdL3ADiP7o2MELkmtWePJC966+Lf7G2v7LuKDWNvPRc7Nxwl1gNnrJA5exMoNbeFNe9jdd
9EV0ajbvCnnk4IUIYEMhuQJYbtp9ftD3gsstTZ4lD9YmXtTn8mSttCP62uPoq9/kKCqDDS1kIy+1
o2l57SO+8+hGa0JyTtl+cJkuYrkjoru9q8DylJ0nV1q9fARZ8gLx0GQs4eEBswDMn1FxwZPnQ3T3
9tnvdT4t49vfN2RLNuuWKeXsRhtBIwGCmTruZvbrqi6zsx56W+1fhX0U8PUS16m4WnGff8FiotAj
T6jTbOgdEN1YvhBvQB0YIhrr+aTIK/1AiZlWH9Za3ORsnxw91ZZ1Wa6zaxG7xpf+zfc6wub+2CJY
KNJnAp2Gyv5e72SXmGhSauAcVfJxaL2ESc2EMyZ8Ohx+bT6h+s6858l3gJ2x6GeJiB/1Cd6nwMiN
jpqghuSL6r1UPnqKpNmTZJ/UQ4vY+Z9qyytBljUV5+2cfhsuuFLzOjERsQ3zTnUTRC5xdB/5Bz5c
AC8vu0CQA7Kdr9NLuxPW6Ue3gkWl/zflp2s8y9tococVlXrJ1sdb5MSkQYyW5p0RNobor530Ca77
N1JVbcPba/umiIUu6SfBtLIO1Ve04tGawVMfcEKY2xAu1NnZVuC4hz7nldYhgBELH+5WP4hVwZcK
dyT27fFRMd0FnVqHNxgdwlY/gQqg3A6enHQfabo2TxDLTtBcT+1ndRfdmjo6W5Rf7NjEEWCroLB8
lAMnCCeNvoY1pFbQ0ADCHQpNqdqFpEWeqLKNozShQXIKyuP6NH00F+04bGo/S1ex6hhUtrfaZ4M5
oCAUNtZHFq70vQiBhJMZ+GP+EXBMcyHFbBICIyCvLeA8ArNQ9U4R/v/+5FsuO8GjNtzxxqy7viU3
C196SL0g/rZ1xeTfpPzy0CWuH1mww1LGoK4FMea7FgZ4NiPV6R+qN+uRfNAwtNzI0M9omrzqWO8T
ag7amsrBwrOQqZS9/Lf9olONez/ZW8/gUlNq43hcr9rcjcQlnvbUk8GweZX7RFzqP/pPSi4xl4qL
uDUMV0uXjNHjBz1V98B0cpw8ncGVeDAodnMnPQ741y2LS7J87RUezM4xvoQjJ12uHPLws4LDorC4
VPqpYSlO23ZYWq9znJ0w3QkiPBCgJzn9X8X8704NgSc9ZUYBjIWYeNFew58x9eQAmMPh8WGnzkwv
L5ZD6VWSM6Z+R/QhkTC0eipO5HYtwZZdssrqAnSZuSvgFbMmTFEhRO2KTes72ZPXItdp4vtsLb2n
62vjM5e80h++49eKyFII2RtNdyJcbXsPnblKIBGhVSSUotzJPRSOFgZgCH0u07L9G3389niC+vds
Qfto7ikU1XAZFVus3EjIi1Sc85fEA2JFAY2KnQ/VTQGJz6Bpc6SfaR3hAObE87uEpbsBtwydhkAb
zircWE4o9Shyx/ZgrEzGpv0SQ+B83HJOM5ZehGw46Eync0g2/LiuIEHoa7lbUJHwhvPsIQVQRvER
IuU26Vd4RUocKgwjqK3l9+WvZC89EHScCxvE4G1xjtODnO/ycklcsYTClB5IuAnDauiPr4nsDydn
BlkwmFiP/U7Jvid9rZqQxW6TCVzzWlKWUJdRC1EkoM2pAUMo2Sm7Zc+MF+yV3I45gau3tQhwhFSH
8BVPut7VkUMBHj7Us3WEntSRF90iBUMmhLDepjB6lQup+ArVFeJXbYTDcWNjjvVVf9W/++N/g/3u
Pe3//zn/f/+JDQXkl5wcvP//QWSGb3Skhg/HH+AHTMIDCp/B1+Ro9d/3pkBXUU8ZR/KmrRWWNl7e
AYwlDU9CKQDK6XPQruNw6IBS+MooYdQPk6StqnprCiq94n/f+u+HMrmrbtMCbf/3PWl+8WNykLr/
/ZlVY5VdVZbfqlDs80TG42KMf6XBAon873v1+wdVSlbnf/83NVn1v6/+/wf//d7//sRUu3f4WNy3
bq8y3vrvl/LMVNjx3i/0368SNkhjksjpmrSG+hD2qxGHnUbFvok85qXCm5X02PTroSkWQdj6Exwg
OWlb0qT0ydVfXnxNu2lXh9NpDJoW+0juWpEr2kF/xYcsi74sJT8rqvAli327UDOV9G3GG3E6rWIh
8Wqe1y44jK9RwTiGMIYyewQCanCilcdFBp8uDfvRn9smXORJQZMHgmAR/6Rl0GInvG2Qjkq0NKZB
m9zBE82UZC/E6SPvi2HVx9SnKE44+nTOTb2LGVw13bjMdSbb8fBViIW8UQNoUSi1J1P1uCu4U3GN
NLFfNMh0WYNAo8Mxb2VpY2lMH1BMoEVjFm8qixJf4In4E7OenqhCGjubKTi6Xs/Jv/LRCVIYZTEj
yxh+pwbbosFtwJs6aI3NwEGY4jE2DeK4yoro0ScyIeAcMQhJkLsyQytL/DkxEYkTQtsy+ggNMSmU
7wripUVErhZD8prVBDJd3+9CXf5rROjMegTDv5EW88y8vIwG0ZFn4zfJtS/CSxC9xlqAcBsvYANm
wmjCfSELaIXojVADRnu9IkkudiZseIJYYv4qDC861gPRkzzOqIxfv+b4SryBAPcxPuOf1jawxeqe
NiCZQndU58HVkMc7wtvOM45ucd2/zkFB2gWhsydMuMlzU3AwMaLi5b/yGSSuyfJ1o32P01J7CWty
y9kkCjKJuOReQ5CZLcXZ7MV59wjEqFyV+T8xgfmAmzJN05gNCBy1tcUsoEf0EEtgDjUet/ukxUW5
fe812esrrlBbSPukrCApFCakhbmlI0+NJ17lrS8H+rcVzbtJzgClTAnmsUjuWwy9NuUThSrYpkwK
GYbrxONlRbDEjZail0dtZSidV/QjgtBphs1NvoiQM1NU9OJWsRI9aZDAIYlqkGXIkSmbWWJm/+oh
qje4HGDGDCZixsiqkxfPRzBEIjwNlKpiRu1qPNkCy39qHv4m+BX7r4yzLSURGZMe1WvfofWV0G9n
c1obs8JTklANqElDqjJnQQmCVrUMiGpVF7Am1dkM5OxLI+7Yk+vkYcQyhVwA19koL2JKS9ALL3Dl
nqmqCG4YJhxtiWJdOpUwUaVMNbdmK0vKXCPkAyb/cAxYSG7QA0bIoenizQE7l0DLxevfIKTdFm8z
zBBkxbXeUlAxzuO3sZG27ihpkiAc/WAuUqeCdFvIKjxD9Odjm4k+EmSNA7XoswK7Vn2jcwH6CvQw
x+cZp1lQ8BAbuSVC3U0718m2iylU8oaq71WmiFy/4mZcS4i5ISKaACFquFQ1E0cQxhBxOhDj1jMi
jcNHhALaLoxMsgs59XHY6pyYwF1f7tTXoiG0AAyM4X+P/c5PPasxDXB6r+f5pqbHsWQ01TJDHNMJ
8nPHCo7eXnwCIFbB4DO2BDdPJ/FkqHl7KGRamHT8EQ3xcxy512hkJ0+YUg9a9ndT0NvjWYTluTwp
B1MFchTUG+4RnNX/UYAmBi6JCNk2f8HB1erzmAvqZwrcKCvMKnGKk8OoX2SqsB4oImRspm2jMdt1
2sdP7NMTDxHdhmhTA1YkPktaz4B0DJElBLBE4qk6WVJrmxicbgqFMXFSUTm0kkJKbFXUC/SpB5kc
TFknOYNQYNqeWnkHEr1VxGCGKIHxDcOYadHNNfIbIzq8pFDei3L3qOXuWpDKUnQkorWjSBtvgE9E
JF7v85IGVGNoP2vYy4opYDvdnDGUJa/L/iYLwVkIQuYUlZCu4SLijbuJcOtzE4shubUN2CIL8yGm
wJRBTviZjkJBSqZ2ia2zJ+jZ1RrfcgW9e7ZmFKDppxwe9O9Mz/+mVrd8LE963ODB4HMv0g3ZTQOo
JbKcRy7yN4nUT6jmllSQjq7SL3UDkJYc6v4cdtAmmgi/fOumFu9QqgycgscMplyDt6Rqzm7IKofp
5zQh+h4mzsMr0VeZuehD+IaYoeGdHg83sTtPQ3NrCgzUsLIMjIhFFeEFpEyBTSabxjrJbrGlRIsI
8/Q19mdwjnE5YYwDx4M4WbiFLY8iZpztwuoopl8MPnpd6KBAiw4xFYIzR2GwwNLsgE825GZNLTyL
GPROikh5bzJMr/MJoxTgUROXDFWeSUKaITbMA2EGOXbmcZ6BMRqTtsjTBoEILzLS4XSJiw3f4UVu
OKd307vTG6YmOx5CBPfUElu87Hq4K0Ip2XoNuFzOhNkIE9iXHIgMIVrtnomABrm5nVth9tQK9kQx
NC3MJayeyz7Bp7dcB1qYeQXGz0SaI+1LQlD+Ugs6uw/QnQd0YSmG/EzQaGEgngxQFkIT1FCZ8EUz
6pMilYIXaSJDQqKFnUQF9Wh0er+eE9Y2GDxFhjWhQMyYYQpwsWGOVFPf25XelH6INzbOCdp+GsGM
i7WFyt95dcz3Y0PF6Lzg3tQIZVI8C/Dh1ZJlzKBdGjP8sSDIo5m+SybossD69loAtSKZYppE4Wpl
jekGZs6Qk/y7qlXzi/xKbkJFvuDIhhx2zQAOTzMivmS3CxG9vJoE3RKHSV4b+BZq8i1X95NSaxzk
5VLoADAnMUWx1RJZWDN0LU3rrpva8Jg68yfI8gsG5PM+7/pmM4QrMhsgX+rxsNFk3BwwxYAMk4NC
1Za5tV75lxYgPe9FpvhFchxJxF4rc3d9++ywWClrqO7KAVdKVKDNxKQxITjIyam94HHNaG+YP+W6
+iAfxbdwJnMSI6DxjcGwFDHLYKNJv0qq3Yq6ktyxFLHSIcGD4HW3p39xtZ5Y6lJS/VcKdSFqzrNh
rPBDd6UYUoMsVb5ZESiVY+HsKiFex81ARmbbelk8AmLhhFFi6q/XM4IxhgdlLi8sQRIOHe/fbbWw
JqWFTA4h+pxGM1rqwztndEpy9aS24jKcQJNyGa+pyui9vob/IzZMtlUx88exSVZBPOODPhyrrIj9
lxL5UQx6JUWw+IukQoYUd4gV3y2QUGceiXRS03NMx9Y+HKRpZXSgL3VSuKnQWwuxZEifRYlLrotO
8rajh4xXNR0hoyj904b2xxRbfi08QoOeNtR3XLDyGuSzuaq2mIaol1nW0d1Kdokj0mamOPHnW5TE
6gIFOD600rqMGeaoAatWmrXtEGkMUyqBpD64QnjsE8YNSj82ckWfcyzDHMHthJQU7wrDJKvVLHPi
4GcD3tWwGy1OiYHZT1PpkmNNsCGH7qYoSrLKsvwIEWGUawSXEOoriVtNRI2CjWntvVD7vhM9jNVk
VBt1VMNzmaRuSBxyU0NVxBpMX6hV+zSsctjmFjaWFu2KpZV+Pz5f2k4uyTZBKuwJhskIaMJDMTbu
kaRd2ozMzI73ymVKYBPmQUoBmX5MoflN3ry2VCbFWjSv9kyuY7jNVbayF0klWiqQWMQF1cBJyShf
RVr5SZxVQE3XPHI5Zq4hFvs4qPA5ouEeeHLdXMdku225CmTs0ZRkSJqUi5iLLtZYB1wrJlvyq9AU
F2bRO1ZL5VS95u2gRb/GkJOnHX4HKchOkE6aRzG2eLXlRL6StM8jklME8mqVhSqVUI5LQLWOrpfN
36pOosVEpY2Lxi/fzN6k6laWUQkOYcNkhKKWnXtAjJDas0EhUmnTTR1zxIpmTH5K0kiepVWbSsy9
ojE/sf3B2SXDfU4COyLPGKZQA/g2YcNaIy34EBmaDXHzmY9J40TKAG9ySA1fg5ifbvRepoWW+42u
cH60EeFDxivnqwnunBgqRALE8NM0pfbiGKpGHROV0v+IRM47Qvvik57aCg30gKQskqbQ0zXEoUMf
Q1OcwmQREEsJiTy9kJuDRUbHrJa7UTikA3tYeTaelDMxoosGzzexOaXtWJEEccRKBLyrWaTitBbg
TYxkIwJL9pTnL+BTwsE9Di18BoYVT7J1bsptnWH31L0RN7iCPDxwnEqMNKNhpRQEQAc1Y+Upak9g
Clchk9Bt5MJSCbiBglSDgYzdM+1emK2ppkc1LzhNK26DiWmtqOWwIIEbJ8jSmn7S6YbWknYaRAZi
yXRLwm5ppQnQQYQ7Uh5i8KvxsMvkeAx3TRJUJwokaLXWWy/b3BB3jxtMlWP7oL5eFvY9M26oagcj
Vot8RR9PfS/RedcUM4GSAIVW5l7RwV5DIdzNwbtYllic1KUQcpod6zx3TVwhg8n6NuuuBo1KNpLQ
H8lN2/HBSfXBtJSg4QYNe18Rs5w8UyXFzhFvZLcjyY6QX1iCRnrGPavyeqWFWjJxfcX3fcf21FEI
rJADK7uLOvZVkUAmW/vWKeZkaeEm/nb2EvwMI9phFJm7jMSRdNxKFUMaR0vrbDe+cb6GxJ06+iYt
c11PbbrBwYrVYaqMdeoQlQ+UVpO2IpwUhtYzattBMVZR8n/snceS61iWZX+lrcd906DFoCYESFA6
6VpMYC6htcbX9wIjozwyrLrSat6Dh0fllMDFvefsvfZdAeeJzkb7Sfz2j1pTHKhaFj02ffVRa13J
xNufD3y7JcWZDZQrAjEiGt6iYHFhVLi2pmmEI0PFwU5qFZ0uekSjMoZTWJib0taHpZSBx1tBFBcp
frc2IHFhQ1LyXVejr+u0OWe1rTmDipqc5DnL69C41Av6piAcue7rn4mhV7fD6Zh15NLFAHgQMaI+
GmzddzXfH26aJNz2/XyaJSU55Ba6v3EuD3bXNm5Z+2gH/Witx/4tXBZKo7NyUJf2jk7K3krLmicj
NWnBSa4xPM8BeY8AQZ56TUXM1TdELPsogfg9w60mIFBDl6MfCDJHzTuMUi3a6QlC9pCJjarja5ie
1JQEROIPiHkpUVZB9FwF7PXDXEiECQGPZBX8jDSjlGrlc67u4X7K62XUJyWDaQkz4+hGIb8M8wA5
6gg7SgWFYTlV2yYhIUEW/r1U4xABzkpPdp3K6XNqqJuekOoGb4VQowPTwlsqJjNii8HLJeWHgfIr
BPXlmDmru7wbZI6AjJRjTazqVqW9pqSOnlvF2ohsFrSW/UA+BgehwY5q0iwcWMOfFQYbzFnm5xxF
aEIQvndgojaKMbzioGr5EWvg0zofNkRRXZX5uBFVTJ9DtOHtZHxYwR0Wh5KaFOS/zl6bg/ImtTRT
hqV7NL2YAyuX1GjeFIllXblpfO3FL/CWYsHaSy06j7QL31uJolAMMyAuYrChA9OqmCZlU1UvHHIU
mHwCm1RJe63VbljJKsJTycgVZO7Sh2oM93NNT6M1yNArkAI0ZJzaZKmkQ/IVkrF5mZHqKwWtsmJZ
x+os4WTmcOUQHAXGCWugBDKm8tGfI+ter2mIDDSvJopfgRrJN7AA3YLEH7fpkWom5Zjfz6r0YZVy
+MHa5kv3OaRl4yG3daqaavPF+e01M6i96G3ALOtcVF29pZypj8G4CaroVQMNiEW8GzihRhpmXrDl
XsfQcMxQuEw5vv1WgUuWVZ4eMIkxYTXU6rDh1EVrQoP1PKRkjcj9h6/EcOdQihc+s5PJr31c1z0p
mam8GS2Gt3yS31PffsznGP9Keh2saD754w3w1FdLbgZvJrnvWI2k2bSpkF0jkgoEOdV7P2ikfHCU
FzXA5om4poNtg7OKmbcUc51vetk/MdDFB3DI2iooc4oblvxQ2hVrw2wUSD0xxendCyev6DYZW8IU
LfveInN67c8AHJuqebTy3DWmSnPHosKWWqj3Wsv4l8ta7aZB6ZlCEh4aVaXE/gS9LuM8R41nZOzL
R6mGOgLnK6u1fV3kxtZEeaCmZuf5gkmohZNT9XNGoUzCj8AsSYoKfPIs9fqQEcVqNWil4OVFUEIy
j+2tytxiHxTaZ5QJ+xzF5WWWMHUOijpuCOODCmzheMlyJvKasTZiHdC1tOmnlp6lnZMY+TEgPMkY
+B1WhBXaXsILzYaug/+s5vnamlVE+j39jDB+ryH/XyzK0awappXRm0824rsMqx+eF20CKih+co1I
BMMyWLmJs9nVXwGFt3VRo5UYSnX2bJQY5PMGTuUz7V6q9oWUFZvAJLtwAEy1HfwlCXIkqMmkR6r7
ExO5ismBKVAU+wINwqQwYsjUryAZKkhZR0JXuu41CMRTXJi6mxqsksMyf1GmOdsqenLwfZDo04D9
UO0WkWXbuhncas6aDKSFTLFZbS61sEAxBBl1jiDUN81bRyZP3UAKU+YBU4dRwytoOkBfoSBYScbL
I+Vz4+pQmFftTDli5AznxLKdbmMF+nul8K2KUfo0wP6rTaa/2sQax1ZcvsXG+C614kapjSPn2svA
L/tU+voeUB/sQrKj9nHDMZgtOcD5y8iqeOvXcGQEaob8SET8J5xCeuADg3+LLYsTybhiPcL52ag+
04BE8ki2kBcD3s33//XFcKpv4fNiqNJ1Qg5svYjP14cHlWlNNKqXRUQ/TC4L/xx36PKgZfN7NasM
mAjX639cvP75f3n/75/Pfc37+r1uWnQYB08Www8vGeKRUHnHy+Z66bq5xr3WS7Ts79Xrpett13t/
H/y32/529fo4H9pM2X/KhGZNhPatr1mxflLyaablI/5x8Xrr9fqsjtwl4F1uFLu4Z31S7K8b9i4c
t7/Xxez/eV1bfLb4aKIXM5vJ8pvB0xLzozgapcx9mrQzn1K0O83PVmlJdp0/qtBylpTErCcEKZRC
fT+T8urCxkeyslxtq/mfdyTLQ0yDzEB2qu3vH1wfdr0qKAp5xhAerjdFuqbtRwUOLtKHRMO/DLfn
+rjrPddNkdW8OIvOuzhSMW6TbsfV5XWvd7dguHeF8jlpio5g2O5xt4JUdiMoYgcmDlC2FlqRWdHM
h1YNkrek+6vF7X0b06Dp66l2DACT++tGGVsEEWFRz+gbZxQiUGdATX6NAq1FbulUP2OZeDJO4FpN
xyxsGtqFhMEnwMa28DbzfbyAosD7sbssV6+bLBuQbncmQXM1QYiF3GNvuN7TB7k8r/0y/04HqvK/
f5c2ISfUqTP2PohnL7k+w/W5y0As5BHRH/g4kff7en+8yvVp/3jM9a6xpZMiD4Dlf588+c93dn30
9Y6/PPf/8+7fZyituPHsrtn9PvYvr1lE1jZK6gPpOb0DM4vhz8oAKeigasPAvh80hIuKjM/OnNpj
QukZnBT0jN7KaYaJiNLle6LJ1das/AWRHO7IEM53YILro+gGukoJfXzyyfuwX8fE2IgA3UpVgPIC
seL6tnjva+nH0MJs31c04uuUqX7NzIUVp84qG1KBMAxqYvQsFZ+Vp52rIwQYGETkCXk+vQ9os9Tb
25rCm/3ABKy4SQaGNLsCTCtL0jpoE98tg77CrESzvs9rhJ/wJx1tBGrQwPDIs+8+iMS6LtFAMRcA
Jw4wmhKdi10edZFRPJAWQa0ohAwio6ToqZK5TLrpd4PHRP+oBbtqlO8VMz8zvW2cMZUQIkTxNuUU
vO0NuSaHDwaPzLoMqD9yKgs/V9FdUrngZBb53c0o01jq6GDKKm26blGDp4G974sRWmqCaSsWaIn1
uZw5tIDimGiV4X5MCCWtUtSXgt6iH59Df06dbLaR0Mjtlx4k1nqOK9NVbJjV4dAhP/URo8MsDywM
IJJpP5MBAkNDi1wA2TiIOhQ9AJyNWbx3HSDVOm8+JHOTpGlLo1Gno58kl4ZIFDQBJRrqEL+ufw3Q
jPyDpr+ZuvquJB3m2YZimjbJW91AOx4WCAOKc58gNzTT6hmXQbayLTgndRsEq8qiTionkc4pEJZ9
T/oO8sRi3FUma4eAHixE8vpgDuKGPkHdtw+VxLxYZmXa5jBMiCJ1aAbfDIl8HIi8Qj/WxevWKk6i
VavNoPtnoWgfebXUbXk7wDfxnqWKWIm4AxmYY4xJ/PzHTKND6g8Yx4NKnMKcGhqnM5hCkeA7SZWb
AMqIKvXkNRK2s66QwJC4qTh5Ir9IrfptJGJL5o0j8acnygEcMOF8yYRx3xv1eKH2qBCwuU50FGCG
btpbEx5NRTFkLzRpwjWVJDvZYhWU2+Jg+veJ1uu3wHJ/dAUXf5Q+kkWNgszI0e1qr31D2ITdzs/h
VgQyy4RZibdasuh6jfaTZuCy8BvE2qpY67UFJj61S9dlzKimZvJMc4U5q5rT0kYC2+Sm5NLGUtZF
Yn4GfR0+FZS3fN8u3XCINtUAuM2nrrvxM7K5kmhHMfNRWbKeK74hYauCUmehP8pFe0wzGw2cxSCq
ZQO2Ok3f9mpobdvSP8EMrvealjOOFNmeksBJwoQ1Nv1rldZvUsk7yEpEsJl/SzzPpQlHln58371Y
9zpTQbWbvuTEEIRk4xNQGkp4Aig9kGQTaiEy8Fj3X8IIUfWcSzB1CJF2yOt02tA/FTNIajLtiY71
xSfLNRQV0i4nX3MVdAcNhd2AsaepQSoxnG/UARpfKbIATW1WfWQGZYOGDHVXNYDvaejbZEp7iF+S
ZmNC7L/P2hqVYYxQhu8WAXMbihvm9AD8ZES3U35ozSi4mB3n5IC2kKYR8jKq8psV2xJqmBz9pZI8
TlrUeU3CMlwOTZ1gHf+zpYTWyTpIDAV519jxvqouvkRtCT6QDPENXROO7rHvkcVMK7unMqUHiKaI
ldzoMyGvpdkOD10x0LYcHqqmkdCWht+K2qlORbFg0+pofkdZkZnD86R0idG4dIsTcbBtp16id5us
hXcSK2vRn3mLiqs0ZLLVHaUPbWwqL4dRSRsfJew4FYc8GFrQeahJEXJ4syD2cogxVUADyhKUxgbg
3p2iAhbSRXgmH4GMEsKKwXkN/caPrXbXBtKZDJfEo1n12M0Et5C6NTSEligWtY+plLEXSoG2H6zu
M4aUSqEt/xpjkIRDHebM0qQnIVUN3zpJzUKHlFm100HSLYxtnbnp444SfqFS4FHNBQOaY7aoxvux
VdCDaxHVYuHOZP0cWsQ1wKCz0yIyY881i570pHLO1nWWHamTnoV0FaBHZLHGZIdOlVl7Hah/AIZz
sp9qfmh7hrwfRMBpyGGijDC+mqDPITKN54S6/X4oaaxkQP+VMVYxDRMBLY2kbSN4NcfxNTVopktG
fCJuCn30hNXCULAwSbXqBDpS+Kmfjl0dp/tqMw3ZbVrKjKm5/Q6Mm2J+i8XXqJ8SS4rQzJT3Bk2t
fAa1XBmcmTNhfhnLoWootHCS7FgPHEDU7JjtzeOHT57AIE0l0Bw+fYzjXZawZFsZFuQqfIAUrMtI
de1qhy4nqxAi+NmepyMq1gBuR5sZG9Ry2/WO2YKNV5naQ9G0wcEO9ZcohWwY1wRcdAvBZlg28pBg
pgjyx1CE4T7Mans/aeNLKABVNLk67WVme8hL2NRCD9Z6hpwgRgd1SKpc3lX27CpL9dBvFG8s+nwv
mawLKtaRVlPInrQwP68b5T8vXa/+8RaXP2iiiMbc+npD3ypM58blnVuD/CCSFMiPOUiuhbccXeRz
NrZLcm3uMX2cKThNSbu3FIuLNNKLVWHkqivbAgBJbXs5TMSsflUDtP+yjc7zOqW/bjSLXUFZNter
obCooLNgc7W27vaJ/xZoHeGt1zelNqDL1+3U3IbLHp5onA9akPkrcPDAyJZFRKWALimWzfXS324j
I4HzpoHBqFZiipPLykmIkiltoHaoLxMizbuOBV2+/Ja/m2aZOHeRHjgSHWdHq2h2buWFzHpFpJI8
xZoll7yxaWElLJvY1JEyXa9HAQlec0U1xk7VrSH6BF292ZcoXvxin9V3PfkSO8OEWGQtmzlFyCva
KnUGaVhIVcBi912J66wu9FNoFgwQhqLsp65Q99dLtSSUfTkYRCgqlGIDPeHjk6XGXExnycG163u4
XjJY6pKNgoQrjEiZqeR921jyHh17HxrEBlbQTJQE0W9QhpjgU1mbdqF6R1uk2OeyVXlhbAFla17n
gXkea73MoW1Q8RMWkusHAsuO2aj7UpHVfaOSpdxxDiWJB/WBSZrWakEnw7q0TYKgF55Y6kNTgIxu
lHTrpkYjgb1nLUMf81L6fuTJmcnuZLPkXbeR+BmWdcx10y2X5MFHTD+rFIb+xOSaMP7dOqUgAtM+
P+S9jH2JsIQMqldpI8SNIxTObKiv7op2lr2R/uh+XjbX7/96VaWkmGYUc/i6AwB6y2/AzO2fG3uE
oWKhFXBmm1gRM2VBpIQqotLBKzoULxUTXrsE8PS7A16vTjGe8mKafbdrLLI5hteyxFPXz4tWMp7j
ZhNK44eKPZ5x39wNY3n4P5nWN6HWivFGAUY42zuKO8A3A8681KyBTyYe8ebJmvSjrfQ2f4UsIGLK
hGQcufAc1/ZD9SEeigOtKQmRKkrtZS4IczlmQuzgaDKP4eP8Cl7sazzTsfAfw4cMrYdnThBOnewH
iOJyUI4eZU86iCW+JFoB00rViNth4k6znBrrpn3JF+AYCJINg/p8D0+6HgC9bjrJg+oY9lvpbj63
nwVXJ2SDKw0xBIgjeoCvCoevTIyj277wUga9OORf9Uq6w4xGkzDDDY7wxjhGHzKrGOyphDuxB1J+
2hbigHeqjdfMnOvRwxGiaERSfyKGAVZTAhp9kF9vAVito8uSzrrCZozQ4kFQKRUbbOfxApqyjtNn
cFGOqNMAF6zxx0IkSGm9fpWczlLHuDe+9BvlXrype/+eejxzvQY7lgp7d+WHR+YMDCvKa/w8nf2v
EW/48wADu/WCoxztNAz8nTMwaBssJDda5Qq6WMjJj8Bn55JF96p4YT/AAT/TnaBrdEwP8QeOy5JY
vbWsbWD7a3CUUvQWGHsBPHRiVUW0sBzkcYCihgszMcYNJPH27RG1hTd+BERy3H3b7aadkMofJ3ze
VsXJcKtVW9u8F6n3F1z75Y/Epv+Vd9mliPK2+Y//rVh/zxmzJALydEs3yRoDx64vGZp/yRkriQ6I
U1XGqEnOg0Cysk5+xKHYJh/dPriDcpqiW9hI/iUy3SnzKCuaR+s0f7KHMK9Fo5cubBeyDeRN7TNt
2ol04aTGgRdaOz+/wOwcShiqrio8YSv02Jk3eAqSvxeIJigDn+Yf6H6bbJO9QuE44QHdlk/9LSla
D+VTS8XBIantO95DrH1J3zUMLl5/k+4596PDlNhhMdZvVW+iI+GZtwxmaA22yGawUyOfxrevYmya
PGVwNJejwwHzhrJ01nBHtU/mCQzzSDX7aPQEqGy+6/7LeMiO4HjDH4wJGBrMHxxQRMYbB1ZpLsC0
1/gDMaT0Rd0a+etwT2PhoeJHx2oDq5h7OKrhNQhk/UjJdhhm/aN+yy7b0n68Q2xWPSOxsG6KzQ1G
Cby61IZTvr89kqhXM2KSvU0/0OpvxK36BAVzY6+Db7LUMHarXvSQLpxG5cVS19Gx20nb0NNu8IVq
bwQSYp9aY71vb8EAInjOngvIIrheUDatkTtjjuQ4NXEDfMRrJ9oRHUV1kiNsOi8IgAdVcr4Bk0Xm
mtmB2zqRuwVmCeyTDnaIgfDQLcaLAz4FcOpr+Y5mpRwy0zlSIocuvtAb2G2R8d1MLrMMV1RbiAw7
PmKwUS/yV5btqu34zhKct8oJ3NP31et0sF9ZV3rM3DbMzbcCx5C7gBZuXvU3lIQoRNf72LPW/2bP
/3uE2XXHNxRJ1gzTsG1lyZ3+y44PyL5B0aUMN4rV3+BZCt1ljGH3ejTtF2VRmJIt7+Zv2GZQNmE0
esSR1CzE70Wr/G/ezJK09Nc8teXNyJqG4lkikcn8+1GoxwQS1nY/3EQKtUL+tdIuzNcTXxGINhw2
nD9cfHYxdAz6YOeyPQc0cLFZPuIfic7Xt/P/8y7+bd6FJZER/N/kXaSU94qo+dfIi+sf/TPywjL/
odmGqhJfQULMb5a6Lf9DJw3J4GbLsGVtySr+M/FCWe7idk02TI0dgKjHpuiWMAzV+IdtmKbFnywZ
65LxP0q80C35b6M9M3PFVG1GfJsES5Up27/u9JEREQIuNyHgr8emsO3d5C/QswZNzMuk1UjnMhLY
jIhFJMtDDcuE0VCckayNlkRfxlj+zFUrFs1xhZgSrwH5ys4Q2Zep6bM9DT6bJSUSSsFKCJXK0VIa
WL+kNALoOpRyrD9J9Pnkz0AdzPux0o+zGAE26OZ8NzQzEuaMAZ5KhH/RuwkxBhDWrErbjVHBAqvJ
292mMzEcaoN4On0ZirJiwsX8pleOY5pI67xOPXmIn+0J7n9iBTB805JprK5V60CiFosYnTErQmBR
6vqxidMnawrmg6TuzDxXNiOtwFaBzYgE6GUw9qLj7DzleX0h0NqZdOJqTHPeZUv6KF1f0AIqo3cw
wo5Iu4Ve0qgXcgF9YCsAG330nPrU516ADTSx4/pZGrEnFSPtfjR7kqeWdBo7XWUdD9dkNuO1hTD7
5rppDWWHumhaJxIyDiBBdqoMBAlyekioXYEviNV1FnNahcSKfTcSdxqa3Bud12vqcvZ0eTiUNSyQ
aGL9J8/+2jaIGDJL8gDojpZwMzq0AlBgJrKLtok2fdfDtJPIClunDVMBi/QooxjP2tIqTuHbI7MZ
L3Xam6t4EM7YFzRBesHKPcbNnqBDpipg72fqO1FAmQi4T1k2D9mwACJHYD85jcaI5f8mNDAXqkNB
coB9Zimj1LkKGInWblZQQ9F0YxsXGSLYdrb4BZkd63H2HJHUbaVh7xZBCcTZfJHgIhFvpd2KAUwE
E+6lYOerF0Nh8M5N683XwwGAtgDMk5bg6c1oXRVMPTM8LnvVHkDpGGWKHVQ0p6RAeoNWyc0x+7Rj
BDewa2EUjUb6x4aPpk9het9HKYUVFsRNXVC3L8+Bkr/SgyXMwofXqBAaISz6uoNfbrPKirZWRGNU
DZn75EpXXIqeiYDZIAnWoe40uITGJMEUKsl3plFj+phbEueARhCwfEoQ4jWBKmOloK/QCgpj5hTc
0KrbiSQBDKMW1kfC9Ipu1jErjQZyNfU+BFsB53FXrZQdJob427DCU+7LH1pYoPjzmZILXDznqsbT
WqEforBHqrMEaaKlvul0RuS70ohY1LD3eRbd0kWO12NH3ahv5U8rC0Cx0HWWEp2SJbHBwrYR3ImO
M7mNt3wGFBEcxsYptEJ2Bj/tMdFARY/6OVnPLRU9jcC+ZDL0oyUnZMqlJJpV4BCmIKFDjH7K7vcD
0Q3zrHzqdfLAeClgaoITn2vi4qfSeo57ZmlV4SdOqFk7Kw5BNFUzUx45h9XE7HsiLEwagGrlKlj8
IgKbnFDMKJaV8mSaHiJTeoZrMroQ9WbA5Am21zJ+90ScCQZE2jQNj32RUxytsQCLho9oRLDSCV4w
FBXEozx8KGrxpFDIQkbWblmbI6rU8J8aYlwMnVVzw/r6RgWxUqX7EJUxMfVgFBL0vnSZMie0Purw
1dSMcfNtZDDKB+UrRwmEt2mlXdo2P6djSa57U71M1kzqgkUgczonxQalSrnyi3Bc9U3O8olugp5T
ypfy9KcKhnsKexWqCDerWIxXLF8tfwRZ3I0Un1i0dGr4kSJB48tLPuq02gUlMgSlHX7oPkSulBSf
JIa1DvIu5G/1SNmL6ZCKiHDVVygp5yj3OttE9pFBuCtYqcahjOzEv8+C9KfvVf5Km6hlyCAg56K+
5PPskR92Se2H0GKlFurzs60JJMOpj3xf2Vbsb1PT3Rhl8xil1Vs+Rpcm9dGiExxNEYbGZzkTHeBb
3VuGunFfQrGwdGWi/ICMr6eIsbYUIBcmHa8xJ/sonCU37/ctINuMlVVXl1/5dzgElzRMx70ySTdG
q3Mgj+ohzqyTQrhPmKEF1lBLxqGuALPvsSCWuOxMiWK5YanPip++pSlxmWYwfZXk65bD9DqV1Ler
Xn0JkhKAdBU9j5J8E4ad7skvpTQkAP4DEnI0bNlZhA6/ikwwcEbzHIFd9jt/YKWJF6CSUCaqzXxP
zvgPitsKObqj+v6tLkvIchVkX8pPMYfFUvImYKWNi7PdBCaZFDOFlRC+pfWipEZ8LEx6Vhzr9mYM
gUmhJT1L9o3VYvw2FDTCglCQvqy/kDASdhrH9brltVYt8Z1kzzp9ZL1HUXQiiJI5vo/GnbHlUdTN
vTJwZvXj9lvT64NVx7S7TLEZ7eAc6Hu/ou5X5ozcMba/Qyjm7UBKK0BLywdoR9yuADMUc3yUSQY4
auJNRj9Ro79r3VKviLTHSmnJjCsa0rx7ZddkNLLsl1jS7qag0k5dCKazn4r9JKJ7hh6r4dkbowJb
wnkDDfYht+fHySyAAeAcbybjbA/WO+mDT4aEV03Vvi3OQBuFZOyB2iC9H1STE7ZxVbhlMhGOq8g7
kp9xrdP0YBpR7EgPNCNWk2Q0BOu8MhN83Mpr5vflDW8PmpM6ubbJiQORwNFU8VciSEFbsozhQzc9
ahwYLuaANsi+OFTnnQgHzsUaaB1+YkITmcpUpmfXA2kU0DmYLR3ob7Py7/PvQSUgtGJx20U9sk5D
eml8nbAjFJxBqX1W461fEeY4G/hvu4wFQcQsKmj08NCZFPtmwzyW3RwQ4urI4XmaNZYWgQSmSWXo
iuXvLuNUWmLbgqGqyuG6jGgfa53phFX2odjpudXVE2LID6XV34LmaexR00ayl0MCRtkPt9p68JMt
zfDHHhPeultor4bJgh+gudRuEuYfc5KdzBpBw1C/zxPu12q82Kl2J1cBWYXFl1IZuwZ4qtJS1CSv
otPLZ3ligWuwi0kVgolKbNkbN6U0hx6OkN6j05Jjgrc+8u6nDSGyFQ3romyoQZelxefo76fkEzWU
Fybo9OXAfGly+nqB/oXZCkShb35HEPGGXpBb04MfjKn/pLr9Sn3Zp33KN0Y7qaxLfTvoIqCLnV+m
tDUd4ZtvUV4ecpVeIxOEU1DqdGgS23L4lgqqpMo5xPbcMPVjh3WU/mMGE0xT79asg4+gbx+NWOyt
ZV4pVeoeIqWKrUJmt47IJahCVtaQW/hMaOkwrcyxojlEwe8KRvBCgJMS4SbKXkSZwFjrUChiirS2
RT+5MtBXHxPTOMwHWtv3NOBBAwfSYysvvY2MoWXMpIduqndEi+6SYYFGjM9zBsmMyam/tXDngjNT
aEhSj5sNHdxta3tU/+Gy2UMOdsPmV2UlABjHYH5rSQgGoHL6ofyc1gIZdw+10NZgKPReqylvdtKe
4kB8mKF1p5PEho4Q1PqwFGdnpBwLyL7EKNQUJEgm90pCMIhq6A9ynZfOQPKL3zcnpYllr035+WlQ
k7cJ5j1hoNMi+GARikIDixXUs3gABkWhI24Cj10mIgdiOclIMWF8wkCkXw2gKK4XdasjQAVfAuof
7rYCUf3znuv1qKpC1+qwTV0ffd1c71D47mF5Ls/2u7ne83vVVIhWkado+7fb//Ly1wdf39jfHpMk
8UFVOmLRsWzL6+vjOMPimrheZNzHW/r7UpUuby11CJmskwxUdPeFCWH4+sTXDanusIaWT/i7oaX2
16sdppd9hfvX9yfKX9Z7dn2N66O0f33oH7dpe4l5Ki4bSveNRpeiWzZz1uGyixbIiy9R2LneeH3M
daPXdFeob2ROYzwU4Qzj+V///vdqn1AQ7VqERlXKPAKA5J8vJBdG4lV8Q1cR3lVfF1Z0I+Sld3C9
zezHxBlStNbJGPmbhp7TH4kR17CIMBvp7lwvdiIgcDRzs86rhvAoTo12w9lq1k+sJ+L4EfMDiaWo
VdacqfcAKMbX4Va9pxB1LpwKcNyBmQtt9seMeGmnfJ6fmZECoC8+0ZPhMXKYSe+jBxk6N7Y664in
MqbjwCrIAQj0HZ/tG1iAM5DrsTRv0wfroo7z6pM6JUEC9XTEEps5dNbJSIUFNWy6b45f1irw7RRI
JW9oz0iMM2ADbKP3gYEnW0sk/hJDsQcMw8X2MyemB6DKhOHQLfo36JIUQslWhqT10Zx8OFRO46nP
DCW4DzYkYSEJWvlP5UNywHtIxBaoRfxz1PjJ+8MtySntlHqYm+QHhHYhDRgcNdraoHRGWsUlPVsX
wIVRtUq8tttIOGcCFrPhOdsXd0G7Ke4WHh3wHSSvxxz/Aw70naK8QBMe0ZlYE1T3E1vZXFmgxr7x
T88GPQmeph93rHuMfeRlHsX9Rmwp27NkxUsJjatO9oyjhPChalGJLiiY1nVkG3BWd7QHH8bAw3gX
S4/i/YJAq/XdeatD+z+k99kbA3R6iVbytnBSkv+qW4IOVyiI8W9bLl2klcIkd0Un493evJj2GVQP
+A8faiL8SswynQvzsJXI7QDPp6A0A5HnsMR0cabE79BDtvV6eiFUev3JwjQ42qd2cKeXHBvqG638
IzBT/fYZ6OkZSPGR4ulIBRjRj6a6LA9Xqe9c4BbWW8u9YFzi5pWGvZXPSNyGo138L5KjKZUi+wXn
aO2g+XrGJToZO+Mr/+B/Epy+62ecvx/RI3ZF/0t0m/ZZwwgdr/xLsKbhs2L6xRcATLdhvwqxxu7J
pDLcb+mSP4OwuHBWLAif2Ik13nEWo2705r9+2o/WxbqgIFtElutR2/nB3sZLqICDvFBEIpXM3KAP
T1cebRSK5cG6eCRK460VzkZKXNV9K27Owd2LjqiYxp9zMGF/nEnTS0mC0rcGkHVK1v6KiqwFu8oZ
HfqvHog2nPSPVNNvvtW7u6jfCee7BXf6UULEK9z4HEHRcgCsd48PsQvWXD7MhEiSLe1Et2PopRgW
3IxjKXeo5jQDKMwE0mclvgmaOE8ENZa4A1bEijwOCPEOZBtUHrF2I99UcUrdkSSwDXRdorWDN9RJ
f95KQWMT7AFu9HAk8jsyHyREC2rsQkdaBfsZyP0jzxufK6/6xuvDvkxYClKyfHBHp3xqjqxQFAzd
HnUWaj0ENbKzfZ7i47ip3X6DoSQirqU+ozVVGUKms3UaIZ4T87VFgOaEm2+NaApYdmCFIyjQ6z/2
lO/E8WwnZY26Mie3fv5MvHpLX+KBmg/nb8IEiMnJnAyqnjtBijiJG/w+YkU7j6rdcjjzY7KXHTCT
B0RqEB/4vZO5e3ike0nPKz+X+ckPdiY1jn2QHaS9/knLaiRjZL7F3OdvO3DDxnasdtFNeAngv5pO
cRpXwRtFEnoTzzQOVnTI3qJ1skdDGO1Z5xS3TJj45goPoWGf3W7QIpkfiGSTtXSad2F42BSkcYGn
u3kryoty2/3kIBSmcy02JEdWWzjgBroXm2+tsJ3qvbmJ7mi/YmOEK1e/KV8JnSP5iZkupayqX0ce
9cnZlUsYrDB0CciZj/BEbe29/9KXwKNThamN6KTVGwZ1qM0/kXSO1dUHPUWD3iXUab3aJI/EwjzD
LId87IrFX5XvMKxSiWpX4RnwNDEDpZt9F14tHOZWmBO+c303Q3alUW6tojXQ2hM7S+HxrayDPYLJ
6TF86W4HrzfPfDvzAWCtkyyZC5ZrzivWRkoO52uD8pHnZ0/Hw6X1r8X/5eq8llPn0nV9RapSDqeg
gAgGDDidqJymcs66+v3IvfbqqlX1t9t42iANjfCFN5wkHhGKoW/pYBcIKELW2eR7ViF8BCStliNr
JHbE4lnZoTr3kGywEqp57MBNPSfUaxCEB+8PXRwMvod+wsSjH3/hAm2Qv8emQ/nisOQIrLfTASYW
mwOE7vIDIQr0OkKHMai98IqhUeZOXzORKrg93HI4/qC3r8+eUk35me8XTFuQqhF/FGRKmCinyB12
6jr3KhpY/QtmJcH62GNCvER+pnCZ3T+wy0SU6frnbHt+5hLFXzR5N+N60ye2ninw42jHevMTumc+
3pahjRrxDn3bv/+FI96xNHUOoeO2j0lcnZagXjvpE7jPbXAtLuhnP3A2jdQdsD9GApeBsdyimjHp
XvYtoudt/i7qWSPYxQ+AKwB7C2CPABzRW2ifcIzTbSJ4aPuOj/yXk4Ft5BWJhlUhB94QTcgz85zj
LdjXG9EBA7xjWiU/5j8dkW8AyA1nlMsUalkrtccB5XKScoPTBisOvI5gkKJx9SX/gldiO8+sbwNB
R3kbUJ+jLZrcoGsv2jne+yoHkQs4FgerPV/3eu3hnbpBzgMMDnrE2NOK2JZdFz/+1XpUz9qKFv9T
BdoMbFp0t0AQMAee0juJ91f3Kj5YqL+RjR9BuFcO9QcmSVs2T/YMUPywOr+Mw4i6bbhxw0P/udqw
sgzews/gQzjAEj6ELsKZjOB2cDli92V7QVGfqnx2kT/DAw3ViQoIttbO38ZksznZk+HCKMteLmiF
QMjZQLClWfbEw2kfKOcwhMh/rg8RTX/uN7GxBmUteQNVI3wqzBVs77A7rlyQTQeQ4RN49MJeh1Of
i29TAtF/C3jlAFJxS9IgrOr7hENL+QHigoBnxV3kuzm/qEN2wPvBFrBayGw9OKLVLGNEh0tOfzNM
rxpv8E7QnAUIIfohj1ZPfE09JLR1n1GH2v56pr4Vdgdb9OgGo0ZoWUhY47fpoIeMiBKPXAE5sOk/
mnPkJtal2hmOF7hUs+zABZK4ZZY/K3YMJsUZrxPuAOew/sIELv+uhXuThdvpRyGblBXrJAD3EvfA
DAV8+IzwIvUVqKbcgUm0lPgtMJdznB4gZgMGAYex64zPDNwj8R6OfhKEpOWuVpkj+iCxOa4oU03G
jRKnFhzpHavoTnhC8S3fm3mLaDlQOxl4pbnif4NTsLMGvFmoJABv2rPtSDtsEc4Jrfed8sXexnlC
IC0hys/WxvLveXL5FdplY7mEK/UDmm89URjzCVRZeGd2nggW1b7/RWj8AdkcJnTFxoGuN4YlNIHY
PJ5b1daea3h57Nsa0vpEkM73chgC2jGrdVSb2pLmDaujibNga8zS5rjC04SIu8MlEim8bXNbql3l
qr/qr1DtENz9HT3FJIx4r86sc+M1dTpfxIjPp2IiI/HD9Swbqiub/FlCHAeYaOdQJG7Qa5O8tKEC
vZkoQYdQ69grtvgQx+xirHi0+cCpgEwi3pFRwqAXQSWIZn3hy6xWedpP6pmSypKBJXaF5yB5CrEa
PKUfxluA2ab6NA0uwzf8QBX8z3iw9wEC61NH5Zo9zoSq9Bnt7CyQeOBphuMKoQvlR3H0axW6AQO3
BReUCg7Lv09fkCtOXNbzjEIE91Jv7uq408KjBpphq5/mvegMPY4vxzK9TAcoYZiiYrdS7/MMMs6v
oB6T2MkL+yMWt4LkiIRFuEYhULHBr4Xz+Q1cV//UXOYHUlWj7Irl84DvF9qKqU1RRXy08Q4Fgp4r
0AnSfEU/Ke1tFl6C6d2MtyWKx8QMKMB+dOKGiPC1o8JMCA4Nst3K4JWgJliugXVm7RBgzF7YnwlQ
lwPoFea8dqbQaOCysJqg4edi4+FTn4J19JhK5SO7Cemdps5+rhHP8bGZ4iQYL5mLsU+JbQJJGJjs
ypZ2Q7Vr8qse7Se0C4N7liCjQAq3LeyJphsa/uxm+IuvfjXl14o5FjP4AW6mXHrpTDizGv5VezY7
jP1+sRKGHY8jcDK7luHVqpuiEpOV9whxlEhwK9yegq1YOSpDc6ZJGyIpZLC3bTFrUFBwSJES3hn5
oQ6Rx7Wn/h95AooJ5o1aCCRzSo3ACujRIYY7ahS/7SKxxQqtUTewHIyC0VOa4PgaNlr653X64WGD
9EthebRj0tzWvqvoOfELYye5OmCV5DgjnE8Qxjmi2XR65muIqW50pByNMzf6GSm0cqiJaBc85ykq
EiQkAvIe4rAlRuS/JIOISazNA1i+iAax+tLxhuFcrtMLZjnYPKEmP0DsTg/Y/xjqp2lcGlDq4p4j
W5LRQfgaP1RqW18V7DNymV9OJVnb/srICeKc1+/EC34YNL+OiHGxe4U8qj2Vb/zR0UaAppG4o+Jy
TNM6RllFjXcz8bLw0Nwud/F411HNe20kJ49+AsBbvxxJ4PdKP57uXDR7DhhvpdqH1EI4igiY2OuW
7DohTHvneOB82nRn1g3WmLSw3TO2V8SvNfVwl7ijuyEazo6OBf1T+Jl+dsePyi83H9WPgs3cN4gx
HU7ltvupVHZwTPGwlvuM2ZjmEw/h1SCmYYq+UBZoN82FXHYXn/JrgvYmNXYqs6R3n8INq/bppjNI
n4o9nCfdSb4JuzDD4xgzjvcKvXkbokr9MP3ma3hlLy1svLmYexKTeGq8Fgdxh24SXWSiVL4W5/yU
7rmhTXfTdmvxAM1Gdz14qbp/JYLLdkOml+JBU1S78Xn66ZstIU0sD/gL7+DdaxQjmNW1k7cfE7Oy
QmvRtWTqHqYzwfpgZrbrgFKV4BVoOdWPzWNKP/eCgvF4Wg+S6cba4pPI3L36wTZWXnuPBYd2wBnZ
B5M961jcWLysyMylV069gD19Yg/ayIRP4w6naprgvnREoI1ZNv+C3v+BSQH2B0uzwIYLirWTSy3q
n/iQrix3PiUnabh0MLB+QCblv/E1vxqH0jMcwjv99Hc94XBOvkVnOWKRtqbNBPkVZofnoD8Xyfti
7Fv8vUZyb/iHeHKYyVNJCYGweG2Y9g+FgMp6Td7IyQ0XIz5tJ/9SYBK+UifIv43K7q+yQ6TDBllg
Y2zzHIrpwtTqzmSq0ivhpb7t3hFRg/GmuGfR54kbXnOmVvLnprbE7upuR0TL4ECPjrfSN4WjuG2J
RSlW09HPAhIXuNumuzLdgCR96O8tPng0+Nj/AHieCJo06/5roAjryI9pdEnaBwWpLBthF0+ywaKW
PmmGmGIbf270c5z/Q+DmlQ/vRtdiRnMc1yssJOmcFWsaOuJdcEvwaRzVGrYmIQaozyPuni5+EU20
IZpVlQtCiOK7Tu1DvyBt1v4ygfzA4x5kVB22bFm48Cz+YKefzbGRN9UdYRLhe7VDV7Y5wIXBgeZw
wSt5VrcBlZfaDo84gr3W3yiAHMd7dAhem8fIgUnSiXYahGhzE123aD3dGuMVxDRqwZ/THtEFyomb
3LXL2Ub0Bm1yrOtsDvsadsJn8A9jN+sIP0yqUKjdpPFthEus26zEUr/Hlm2gYjwcq+Ft/OQ842M+
ck8jFureX6t/OVZ9GvUmcjZV+Fe1NFW36Ud2u5dYoRzbK9FI/4FrXF9uZfmwijJj0VruQFxQZuyI
Y6kOtL9zu4nAq21gri1IIf4qB896JjY/5A4ZJn1Ru6eGKa9Wri4PUkyfwqd59LEVmuUDsMhkOQIV
kV2SCY7n4kYskH/Is3c36IYxU7GCWBM6grB1n8almTrIWuz4TdCwdjHNOc2px09F+SAwhyZfoKHR
nsSFWrOTHNu0ZXLnxqMKnFG9IB9UvVLzrRBOYeMhDjXbQ/5iduepeeapn0QawP0hHbjVs9UQCWRf
JQdBTQ0uCStww4fcOIrzGxW6QodLcQwKiEVf/EdFxgKCs/7fkxIckIzdjNXDMq5Te9DXOFSPLwj0
7DA/u0P0NaOfLLcH4cBn9FT8veBfcWbWf1MbsVRv2uHBYmLCEthsaEdy/LU+gmLALkAMmY0VOicu
as9GcIDnp5BdQfd/p05HCI9K8isRL9kSBctqj3kdmHraPZv6EXSUz7fda/fK/60Vt532aj3XxTN6
1Qe49vp7L+xIvJ6Y93iupN4A98TpXge2n6VyCMPYNc5kGmbxKY7Ih+FBWHAD9pSd2FH5GMrXZG0s
5ohdnfAXpfxd4q5qcvBW8WNwui+SSyCOQHj6M3Z4a0FXPuDMiB0Yyeer8MQxVNpsqjqIExo/BFHY
DoW7nKqNJ2MQgxLq4E67dUA+uKJ2ZCOlEQbzc82iORFBhyGiBOvzbwfMT2y3N3L16oZy75/J5Rej
NbwSa7GtgRZGIG+dfWx6xKXBe/+IvkldiIup5bJBQrSpXGMnJwcSi8Mv8nvBe6zeCDETin70hFr6
j1/sbtNbLnkDv6OjInUA0o9dN7y8G0UNltbqoJP5bXhCaaYfdxKn9KsEp+5LoomNDCmlmUByU88n
td9MMVgRT1RxFRVBFZOFHVLD2iR3uHxximX3ucVx4olBjmu8Z5xQhQzh9KfxoTrzHjUO4mqXRaZ8
dTewZEcKHjXVGgJQ853oHjlVvqX6TypESCFRsyJGwIovfQnJFUF1OAQjkrKTknO/2smhFv4P+0Ii
qlTfUnKHbTY6KPfUHmEJyAiE1waqSr+j9gopFqRVuE/8N+FGTZQtw0ujPSUlLosHhPXL+BtSzvm3
qpbWwKZLF58mwip87hhRgCkpKVK6J0kK3ufxpLwW59ThbHtn2MTkNSDOIv82qdCkqFRgXv014ZIb
I1jsszWsckuP6Yt3YltBQYy6FCf82J8z0FN3naR2ayIJUh6VL1U+yGxwGPiCip3WGZi+YEtJYhOc
kvRsaB5vlrWIyD7JjAy5xU3ZDbf8hU4yar94Pb+gGP/B71fhEcWW7gs1DuuGfhWLmC67A87uxASn
0mRy+JQVFUWHAWHvwjCUYg+J+pqOgN0YHcvcIP2JA6mYvmjNK26ptNpohpK/pnd+l8JOTXCBdLyG
IqPH0xg0mkvOREmItBrrSeOCogbf8HcjOqL2tIMBQiYxMkyNx1tZhY85Yqm90p3B59t6L4V/HegY
1DipMMV7au2T/lFYrh7uKtUncm6VQ669Cmz9XLOAm2fjzeEua7xJnNfJE6+ZB1s2qfXqYWmPzMqC
3q/Dc8AoqzsvA2mbEwkoNtkc7dmNwATZDeUPg87Vc628M98oEvOZejpPt6ZAWq9jw/12yoMPZCdj
PCq2lOnOv+ZYjGh2ITtUE/melKt8iNNWle4Jhl0qajgplrTbMvqpph8GtR/f+XM+Z01XEIPYIMVF
nKUcGFbuiPuCxI016oywlLLjkiT69bTA+OcFeM3azzGGC2chI854qdCbLTeB9QZkn/wKBUHbQIWq
p9hDXlzxFClRfjA7eU8Eyzj3oDOV4ht3nVFsrNMXyv684PKprGMKF6B87WYydWt2Sk4+UmoJfUi6
mRoGclQ1V9YxfTkY1/kVqj+RIw+Vc55RRUNAoKABqpwVT8cbaAsaszAQEOiQHeYWPF4rQIkelcP1
EbErMJUCjR3uKrQ3KD9e/WHh0eHiNeaCTxjKnSj8Uynbn0ykOqmhDS51EkqVvemsk9Z0dOmNucJL
Sq7Yc61Rwt8n8wmw7rkEbD2paagb7ow5SXpSKas7Kns1F8q9ziCC0MJP8Yn3GX4+noO/wIdvz7Dy
93TG1weKNSlesMzleJXF5XaY9IrDVbGI+Bd+hccxelNEa3i9be4Wp2guDQFDho4h4BrRSeD+FyTc
wtVvmz/iepkE60NCSqnH4i6ihcQDJAfFdHJt34hzewz2JBtIs7IZcZtMB7O359P4wQcPN7oEAhmT
y+dyO/y3tDfeUKfMoz3xeKgLp2TNqooF8plVoak+Sz5XDp3m93QFNFSBaQKLNvg3HiJvti6MeMtC
rTVs7mjW3Y2DSv5jujxYFgifwS/y2LlDbnMVAbIH3auvoYyXANUhZ8EGDZjk2j8ABkr0ayO8iee0
ZO3yarsE7kRX17Klu54dKJ4IKcWEG3OeDw9APQtAOZ3ZuCTdFoc5hIq4n5GpRDy4M5Yjj4HfhU+6
zkWAKZSfkSohOQX6SsWdcIe5CqzzMf5qDSJQq+MwV8Hv8RgkEwUUCOAoyG6a1V/ctZQHfxCJx9E6
0q9jfvAoJ9gZuVdLHp9Ezz3KCLj3uBXzPrljHcZ19RmkfVwVl70caWywLNJq2/UHJll36Z9pkIYN
Bo820ujdHeIkVY+qQ56UsAWUjkeLDS1rnHgLW4k+IRNzdaxjLXKIHKfehZwiWtsqlyCx+M+LZbOd
WP116N4TYGItHFZ4wuoJSJsou6g0tfIJRdZocSG9lqJPaxwbOBBjqeSEmitqrzxjLnMI7qw9o73x
kttdEVz4+8Q74vJA2hnDphFsaWDe0uZaBxZGMBAd2SF5AuG44Ca+Dv8Ge/fCQdeaOWnWD3Xy/zPC
ALaFbgemkvFBlJ5cOG22I+JTL5MP1o07m7ELpRqM6rWKKqLHgivWrtO2uWALZ6ICbKM4UaY7SbaZ
hWAKEIyWBYcBw7Mdd0AeHQO1agxD/1ncDMAnA8sOxOtGc9ZEqnAqrjsBJo6y1p4xRRGQpfyfBdmi
Prhxqcn9cH88V6ZlQN9OXeuTY3awvuprwD2RODEZ4z0DS5rHJXH/KyDIAFy0jXQnoJi/Ccs1NwUf
GaMBlj+W5cDHr5NgoJS5RZjIRJsaQlXgqVQ5yco2dC5kfJ0saMmU1Db9MG9Gq9567J5bFJxz1CPH
51h/YzFah+gblGr+vM5XVEdJUk0f6fek+FjFRznyUtKMjUrWVo731IL0fxQnxE+FVxGM59+yM1VX
H9aRRuOFnYwqH0T0xiO0UFqgcHbFHCuQo/WQC8ClZR1wHY2IbYUJ/UtE7sBeDryLDiPoKXtmUcyH
QbkC6a/v1NlAclgmEpY4JxRUiK5GFngsg3X9qLiHgi+0K+B3F5jSZX/kBzzquj40aA8OtkXjHAzL
U/DCiIryCWRXQuVetlkBJXsIRqztTtfgP+wa82ud18qVZ0mhVaQhStuzhvxFoR6RJgFHos7pWxfA
JZVcdqCCMilwrtxax22ezT37sCxb7P6k+Ehrgu9Hq8PCAtDOh52menlnp6HD9lyqe6Yhd4EwJQm0
QKDOAm0c7GmwliYiTXwreupCAOBuKLJ4nC7xoFKw0kBkmolfjp/CN4gVtjH1t0YWFUXY57x0WsaU
8MZ6Qym7am0wiOtMQoAPN+SV3rQVT+jZtwzPclDCJzp7YX0YosNcoM/8hsbK2vWilBA5EZbArNBm
z14lU3Lq1oOGtYjNivpJGcGiTeNV9Y6JyaNgyoL4pyRVxLhnsgI1an0EWQYitehHPDiM0DpjttPE
G80D/8TWvsYceLVchS9emxESzGil3XVuoUJVaMtJXoic9nshfc7omc3rXfCbJc6DvNTtCisEgJEo
VgG2NrChR2llu657AeznOxURPt5obVYe70zHiXM74zjdljKzkab/vG4g65mdUUnz2UkAKC8YmGFn
TjFIu7IsAacH7UvNRo+V17CXeSvI9zHqQ99MeHoggXJl6Xb4hUFXWBwESiduCLADqwLZt6W2dfTD
uz3cks0y8MDAwPQHRduF406YXZHSeWhXEBNpxKDTMhwQd6aQw3ALxTUg4mJj+duMWKzVJXtnzrCk
uDJ2ogU9Va7gbztnM2Ln4BGFMIszn4fGzpMDWtGRiKG9BFDLbj8BhLBBcd4Jms+vI71H3ky8jIAQ
mLV8W0pntrE+PjUmOGNic0RBt4QNfBifytlHsYyXjCHBGatFnMhRL3RwNIuy/dpk4LHyV3kIMQfM
+MmSOOyg5CQTQpHqC8o89DPXeI+3IgRJPbaQbEFVfhVNSFKqwwOzPxxRk/NZM9TTMuXzGUwALRki
Me7e+GaTv1AbJVknX12Pb5AnlD9BFqEHusIMuhbUnw/SgmIyh3NDhQnx5wUHeEEyXXNC6HDbokaD
qj2bh2Zh+RbW8NSVupsYzPW10BR0iwZNT3h7Nti6Xtp939QyKOGECEkfnxYzg0RZdMZeQ/slVBJc
XVKQnBjCxF6lq9gKTMoegSdlb62uF2ICiKpQcx/C2kfSQaPIu1nepwiMI7WR+uIY0egWILXEeoNx
dZMiy47PwT7sgxBZZxkjtGJUxO2AvAmTncJZo0sjOiO4P8W64EoLTwR1q8eoj9k2DFoDYsW0ysup
CsIG91o1SaRWIQZzFV0wFu2nycPPMeCQqRRO52jJvd5wEuKaMDTRJgA0vRk7C/EiQ7pNJlaqeCH9
z58Huj67QWqe/37UpEpOkCPe/t46xzBjN1G5KVZaUCFP3T5vEXIb65gh64djLAOiTP/3ixwuADH/
XneRARhUrpDZqVm4jVrV+zCN/v8XpfU0reQoGeeacEN8/u8vJHrybc56j99XQRNo/dIMq4z9f1//
fTcgoYn6R+7Pq0ZF/KdR8fdtJpYAGtEJTlC1WQ5CDbJTSJsZR5ypgf1ksEZi8P52F+D99He1pgAi
tKnTDqu+9du/H/7nD9e/BtnJv/z3h1Ua+ENDDtaherttcOtB7YGL+PuCQDNyhX+X8/ft3w+1qn61
RDqJkwJbKcxFpMpUTjrE3//ny7i+/D8/+/vXv5/JuEoriR57ioH8Og4pbjGENVCXGiN0xN+MKBTY
AeqXRpRbpPwiAzER6AVhO9rioGlbWQdlbh37xNSxhzZKr0VSEitJcQEspplreTuhMlBM/xBJasj8
gi+kNzIignpfBlbnjLVGY2QB05ZQQksMxAyqoQjPxWrPqKgLqd9KpItaap5I1xGStzCbVmMm5L5Q
2O1X3ZvxUnUcyIOoYZieVWCaZ1KiDPPTlU1oqinatZhMWJP5lbe3RqMgqDVScRdphaAZjyxqjsO3
WSe4g1U0QiiSqI1+nWXpgp5X6SkqwNd6DDbdRHgygzn0tAb1DDQudFIC6nPl7CoRsr6xypFWDv1z
C66yomplprj8VXnvozQvxpJCE66p7WDq6Rqa5Foo0O/abKQOVamOBbnPySdGOpyheaMr2iBAZDfG
MQ0RjZ/T+mfqBQ5opPqRAB/xcqeZnggp3XoOIbiHxpauQoQFHFkh3hL0sbFOR5SHQR1Mexyoj1oi
zlYjiJBcIsNA0fulFDsfPH2sI/9eJuTPpWHEvrSAQSqpMpsUCPURzTxcWD6GkkFr6lGl8vqiWOQO
xUS0KSLuBVnRHnIYbdMH/EDEPYwBxL+yiZTorZ4Rkoj6KERbtVS9rES5gQqQJqXablKwrqsygseo
oAHTU6zSA/pRC7UdMcY9tteTEEpTX5zyWr5h0mDrUCF8kxIiUC8YtAbIIwtdDmT+mkEwPDEa38ue
KxaEFFCgYB77btKeRM4uo8dcfMJLT40Be1ZR+m50RKOi9mUllnYMew64XINoWsXhq6STGYJjxkRV
xu01GiY8CIviYCkDRAnMvAZDK+1MWsN7qQyccCyyE3SwsRwHVBoG5VTI1XUZexBSNHqhoCwHydDe
alkBSjAIXtXH6OCMuCqZeDyG4XUszq2iW6/xWkLUHAvlukM+ISgelx1OxhqSdFV50ITmZBjauEux
TtBDTXLHsQarwuLd1oJx7aWYcy/G9zoLzXidROQ5sTFQzTF+imoZ0fWH25ao6k+N5LwQIg3W6cQj
wlAUOFUZgBkwWkK5STxEBo53KD/ZyYKnSWnguC0l/TueJnSBli51E4nzd1Z/jNAYd2MDsQ/ax5My
pPJeQZk0LDOi/zn41BQMEYV0xFA9RIv6nteGO6iSdWyq+gifpjvAW0FqT/qnzC0EmorCGUcAvQYA
SfgBaZqUeEIyIPYP8yiX6r24PHc65NkWdbZ9ATgCmp9vDgYoNnkmSaqS1a5Hb/cwpPAXDbQftIFz
Ly91L5AyToKmfYxN8THqGZS2XvIWJXtaZzpMXUt0NCGTMTGbv8y0wngpjhwzgvI2QlGppdabiL9V
ayco0m6MEQQTdag2hQXWo1lG9HM4R6xuiO0lgOyNBSy6b1oNDMSoYcDWmuELPfGWJqOhLofGPscB
B5ZPMNtpH+EUHra+JAqLPyrFfFWjaJdU2oEpkn9lgXwy8YeSu3J6YIrgGT00N32ksza2lA2j5l1t
p51qdsJhiYFpIJsIAWxaEIUw28csZpOviMqx5tFQcgT9HUb4OffKrzaS38C4QurDIiqSpPlpor87
IvCGVpe2nDVVeW0sqaXyscR+g0Q3pUUKUUj0kxNCwtIrVLuEZpj8UsJtpozoIqMggzq3XSrQdMRa
v83wX/dzqI5eHCDQO8tFsV8IZPSsXD2+lGtfJ/dAsmqXzTj15eShh6X41AXV0QoX5SDTz9LTWL53
80BTByhW2yAAgpHaNFs/SBOhZjbG/+YIhzZZiR6lHUI59UvzQ4iX4WhV5Smo58xDAyKGPSB+IqNG
Nh/QzzKr5ihWeI6kUoQv10CeRydjzqSTJCxsm+YwukJqRI6UVy/M0m1VCxW6hB3p+YDyl2BpmRO3
Al3AULupOKBki6Y7UEp/kyk4Jq2sAKfNs+1SEXaWY4wuItlultJ2qVXaQGYq6Yc+GO4dHpF+CEOH
xsNaIoE7HDZJfIrT2lWN/F9rSPADJGx+ELcJg3FcDUBSxHPk1y4PRydStckbhwpxcGPwa23mqFVl
3dVG0iMDO8pczF6kQQGj0c5XwQhpiim4DOd43lllWUB8xG9PnpACrNlaenWQ3VGU+yMeIhf0596n
sjs3eUuNIJ0UJOeGIwrFodfF0UANesSOem7PibFl8EpPkHPMgbrQsA1dw/YxnYG4CFheBXLgy9OQ
kVoIzb7TICS1OkWFupOzO/Sf8zhPR+TAnoRER11/yWFBENDXFcJUGmRJjLOooCRC8VNgIJklmkP8
rn4GItxnJvtzoUqUyg3Tj4nQd/htrP6J/RHd72cJGnJYNHj5iWYBgNvG0ynZVUP7sFZ51gF1UPwx
SbaW0PyOF6LN0uyByujUqRo59HWRkmZaGJqPf99suelEcigNQE26CKRp2VGbM2vWjCj1nmqUoMyT
4QTrcUqLfxD3URXWtc9qeaubwdyGMTL6xcD96zBelsWKT3N0NrUcbEP/jsodYNaZbEA+zEty6Opm
OjaIgYMb/gk1ncA8bLqXSHgecY20U6ut0UscfmLEXW8WnSWxjHvkBEzzFIbDd9gagSf4ilbtsDRA
l6ubKAMspV/nhPSplB+iBmMkLW2/pW7wGplwozYpgjfm8oZj4mqqQd43zyzjD6NtHTVcOkeTBtrN
UsARtKRP0nSalTg69hUtVDNR3FGyaBAaJDmk4agnkvCuQrMo4aE5FBnvTWz5o9y/c+A864gBY1qC
ogSmvaxTB50z7VjhNzlJSwfbfK0xieVtsuLST8DBzdnETcoQfDUK9Iql0h5sFfjPOuqu9VHDBfGM
sGp9QpiAsj5y5BYVAjMasJWZqrMiIZyVWrReJ4g4aYTsy5gsAXtT+mWWQXJsgh50UJJ6uq5Rcp00
FB5GEZ9iw45kmxxJO0gTgrDGLL2iBHpe+lE/SVnzAm2dc9IEvZlASJdltpxpprg3F9Yl1XmUCEWA
apIVpHwi+pziWNm6dKVi1mU5SjMd/jyLWJwKtU2ogHfU6vRKc7Kw3SfDUL+0wBbdiv466g7Put5Q
vlArHllGQDeIdOlrCSOipcHpMM6QGk960mEEGvE/0nwEO2VftSzUe5GA7BHoWYNvKmdGO9xJTSuv
hYYNHJiXuZnhtZVqHzNKPngeN4cRkjFFS+mjUetzvmpm9svSbdfFo6czMpghg6vp6orJJSQVcrfQ
p9lFtFCDj00YIbAzZZg0jCV1kCBRP0piX0fJxd+8QVNyEkdkNZHtPMToSVss0koO2cYUJvhqkpON
veQHQ45tZYmWvM42WYwwLRQTrmzQ3nEdM084hmK7LJe7Ml5pCAA+C0mTDlOwPIniIO1kxCF25NPK
uKxRAdD1NMTURF2AMwIII6HeS2mTXvvYSryop7mO4UKzK0sDkTF9Vo5ikCLAN+hUzeIAe/bJ10fo
R6bRk/ShhrDPsiHivEqpSSGiqEqLQnjimUo2Q/2ewxcTBdvtkiLznZTSW/iWGVDwE4J6WzeW9Nii
mQsJruDMk8XgaTbSlS9A+yTQsocoUhfRVUm6VCZkWJXQBmN5HI+m1oQpr6AFoRqhCwww8apgwWay
Kw/wGH/r2Yj31lLGVE6wJtArfxHQeM67bHSXUtoHDchty2iLfUMZrQi5WdEMz53Cw10NgmpxITHU
kP0aTREY2Qw2Q0gwVC2L9k0QkMBT5MEiZkkav5mBo5NFUHKKQf13S7df4L+03ZMgD+HJFJOzrI7C
nXRX4ez8Xpq23qrtYdBjKjYmvcZeeC4LA3UzEgWjp6spBhzfWUcXvTCeSIbsIlW+xzTSwTXje5io
eUHbAXn2vHsbgumFsoNG+mSyy2ntrjSaGgKFVR2DXhlpSGR+SnK/N6qGvaWO9i2dfqERAy+t0wFO
JI8TSrMnLHmxwb5vzULFgbRcATgZ0jPsCZ2LDGSopMA+kcbcN/JOuajj4A+URwZc0E7RLABtxxvk
ifnJdpooC7LE2FoRpxFu68KPDLPgYErx2xRzrIoRq5HZwoImhF2tyAq3kUq3BfbaSmyjs45hZhWq
Jr/QvJfKqCD72XyIo4YsWByzRKuKTs7yJsXiI0poFS4DbXnTQv5Xzmj1BzNOhkJRf0QxotvKFNKk
BGveVsD/o5ruRxQNpF15+jTFyk0wxsETrdmg74FL1NcYAr+eowqohoAYd6fgv9FE12yZX5ZlhkJm
UQDuy/ypaNvHEhU7IQvDW6a9tsPwPSUWINqIVLKizIEsKY5iMrVbuRX37ZTDDgFBgvw/eAVzP5jp
KWqOiiR+NAuSDLliHQzUBnBv002wt8Nza+XDNRXHX2WERmJimoeggqVtWiNNb/jcvenjS1WW2s+i
3oo4veZTgyxtsdAGSqa16UwnqLUot6bqaeJAQtO2+zfU1rDrLHp56NYMnPSL5aGghDSZBKIR/ZZP
YaGzICHNPeBVbQtg+BwpfWXDGtw+wTyVMlFyqIb4Oy6zn8oIa6q69aWRgv5YgKUcOFWNxfyxWlHC
RUqlH9ktL5+9KU1PYi/gIsEgoVtRerUSgANw0MKXL1Iz7Iw0J6cZO7dgB9/20nQcBhzh5FAh4I9O
S466nDUYtC6qZTehrrGd5hnaQY9wRKz7ubzWXFZi4thQxJi7ioJ4XyM5txBMydUZji+tC3yOwM6q
b4Vl/Sq5ULpJ334VOk9cjoPKmxf9rGQSFenEcFuBqMggt6tMqDSqABuwL2oo+gDGJxUlEAveFk+d
5aNGdjsZYD1SjVLBEMls2FAFhHQOngar+olpU3Zd/k8LEIPsdTioWAsK7DSBJX4KOXAiKUQBcs7o
I8c04wQVccq2+SokWFAYE8xt/f/YO6/d2LEty/5K474zQW8a3f0QDAbDWylkXghJR6L3nl/fg5F1
78lKVFfXBxSQOCkXjmabteYcM99Uas7wqrKV87rgpa3r16GbplOina0UpzE0+sSF+ZGhXQSqJAis
mGtq6RbPIST1pYkrkj77ul38N+gta8Jm/P+D3kz5PwW9Zb/Cj+zjb5y3+TH/5LypfxiWqmgAcC0q
4LoJN67/rpv//Q9irv8QYfipqiiZmvbnr/6JepP+MDTLEEWqIZKqqybQwX+i3ow/DH5hAY+zTEuG
x/mP//O/vob/6X9DhEpGn4nqb9//levJCnLmF/4FKQjqTZFMns7SFJn1qcwb/CvfsJWh2E/BIIB4
cya1dUkwm4WKYXryxiAmb1W0ExYQxzpiDahH1IzVkQbEKNEOVSN5qQyqy96mRwZAFBmJiTqeicRN
qX6xwf1o6hQuUix/6ga8KTWTLpUuq9suDj9KIwioAAWoJ5lMdnlOcTFJW/SkKUqmXkdXwP3pTDlN
0pLheNMMr00LPEXER1e0Srcbe5/0GLlaxmkJVNRggFPSfG8lGbfB2O07YjnxjaDiS0zxoAHPo6+K
cLEso08S42DTQXu364FsPY/Ju2jaqwCdtLLUemGELI68FIldSyhAoyim7cmgcQNy40bNeM+FIViN
KWr7okp21KMW/AkePL93BR8ZY9tJOPFqp6pyTBAqgWO69hYlqU3BvXDiqfjpqIFLK9osya7NqRZx
31tLOaB8FqWGy7xLwKpA25RUKQ7xQNuWWC9KVZKTUGAD0IsnOS/Sjdh9BK31DQQfx5uxTxMkn5l0
Ev1EdktGB3D+5V0rs2VRxOS3NgH8gqE5qlG7r1qyxsMwOBPFhUgmVz99NWhOgaqDHov1cp374k24
pYHEaqyGSKWQnFk1Wbs1A8mhBGIdLW8QL2X7EzUnS5b9lx46yDKFeL5UDPmrVQ0Dcnpr04Vi2LTC
6ajCU0gn4zqGdPfGVNVPZXKJYTQZnRQhvkkY0yZcaDUclU3aCFdBgWZf5vEvvaR73k0oIyxiUSgg
974bGuk17zD7BJI0oZ5ggxqBQ1pKhnKpTSSkUI6YJovky8utBHh34cLAIZe67wEtGUJNFLLwHIJH
sbJKuQQBPoW2S2GGjH7GWo43ndEUr+85OcQbGY8K9QZpqeR9vfEMSkqyXuyloXKs2qOmr5SEnKG5
kbWx341i7x8prVlO640tBkr91sd58cL0OOIvMxO/XRZJrrJ9gobR+eqEoCpplhMpZxMLcYqtI4LZ
tl83QniPi/xGcnVGFR5rqlzXKyExcDKJUPB0a5RtKc7KFTOgqKlInxWhBTWvYmkIpqMOS7VXh6cW
TZzlMXtOvjxuIsJ9zVYQl6MsuDWTPFi98mRQ4rWHDE91m9L6lg1jT8D4ClQM6Whp0i97MQ32oVh/
hJPOHDVi3+ojiDbtuxyx7R/RdZghxpK4Ka6C6Wv7pLwYfWQe4wiNVhQlsME7gtY74zv2w2jTpx1x
HGwuJNXAMtn4nwJi/rgeA9ea0i/4dcdAEUY3I+BS5nwjhwwYaeD9KBp7MpEWQIbeNC7AHEi0YBUp
0tmtqtTbe9IbtFY/j5mI1VfNSdshcHDVh3bf0KkFUvkajeUuak3ccOiCWnP6yhJThYChH4CKI5Yc
SHvv/ebSau13LPrk+MgNipBwhOMkDBhQ2WE3tE8SoJ3X8qBwuFRy4zDMtXCVFKJ5qEfJ9dGXgIz5
47EpO3CxMT2CFICAQbBVkAO7M4p596D5pkNZft010UFQQIwpegG4pSNDQMQJXEg5grUUtnfb7yWu
js2QDWtE7ViifJ1adwadIjNGuyNxj/BzCsJgmdSEoZ2AdmHRsKHtJOUqFsYbMRserbd01wsvidyG
gCriF0GlesTypCMnjkDDKYaZaJU+wx+cyxjvpjXQaBKbjDFCx3MmWq9BP2gOoYYFG5LOdFmifvil
fOzCgAVmnMPNLAw0K+RPBDGoiz78lvK8v1hWBkBtMp/STvBWqtCYtxzpvU9Ly4XQfvam9jqEmMZ8
HSCXVDX91mIcl1ieIVGPWJtRULHMH18K0RPJ7XPRzKWf8NtshsYlAGJR9FrpRMKguZHavk4p8udJ
f6W6fsjF5EoR6tqI5S/VhGscdmmzMnpz7yVMeeHYNttxOBEMsTIlkTZ6MbDGF4oO2eSAO791/Umk
g0A7pBCPfR0Wp1YynrNAmg6mBO56KhBrKOVbJqpU1CVhr8TAseN8+hjKqHAnKfhWpnzYR8YPOyXQ
G9YmE+CFm7qyGQvJySKpvRhKguNwOileNF1VjzFUjj2nJTGFoxCN62oCjlnWIRiAXjtF1qgtNAM/
JqHlNEoqoIc15RUyFuwBN64PslMmW/Wkk0yvDBrloqSleNgKxAWIU7mvzenDU7M5KjO+64bYH61C
g/ZHBVQrhuKaDiyVYxP3m8poQKeLhouvEc2bXXo5QHZes9YlLC9fZBXBQLVYfBdWJu6rWGb0J3KW
nRI+70qvtiNOATOVowO9cBgjpty6WkvdIYGJE8GXW+maMtqSZ+U7Rew/J4UeGHlsd0WvnFa1PjvK
vk5TmpprRDLdONLgcbVkZ0HTt5LPfBta06+4az8j0t8Rt+NbLomt2jEobSNfYR5PA9JptdsYWcNS
8ERkpXS07HaSIK805ZMYs8RhzQ65RAFUJ6GrGejgL+VsAuE9O2Cb5FykzIXCWM+tVBGPuPQUkPhD
zDjDWVMM0aGaGXa6oG+GKkWNEgWjXcQzpDkCKjRIP/JQFa5Z6AejIcmdsupypNEK1rNYxGRwHEG5
T9K4jhWf4mOhs/pSRMONIAITuRNjdG9M+s0ZTbzxta4gbRLuBVDPj0msQgDL+mnHhv9M1jB2t6kD
/w16bWN08odX0qnSjdY4+J0YLNRakFxyVwgCVZtfkq8N+5JWxFJLUtRVfJLoKS+tgmC76tdAI3SV
S/mzrpbvTaHQnKuZRnxV0bGmb8e8SW5hU+EZVK+mRIuQ0KEXduoqCmQYeGOC+afLVKpk9KZJZRUc
WZg+wxpWoRRlR3Iw0PVq+FakUL3LjSTTTcHEnqw6q7oXZ9ET3NxMkTCBPltC4lBXZgMMJ+oSp/Vh
FYj59BX0NH5kVnr4YlvkfJhKC4PY4KQgYKKIS7cY8Qilk/QmkEzMIq5iYIt91E0JpoqROq8VjjY3
Cgl+SLgnCVdjLhR4ZDoRzibu1RxjFVNEu+m0sLfJtGWkFYH3CKxB8im6m0oJ+SM9BIJ1C+OGmnXY
dBRIR0ctexg19S6NzGnbjCFWkwmJzcCm0qIEwUA/gGNDB9OvSAZadZKE0VKI5FVFixvHA6tAA0xK
g2hn03ikO6fFkbQUiiGkeIys8hcayX3wnIAz77xAK91BEBFgZDfZQOkyZCZuW6VCnmGMiF4sWQQ2
Sqg0rl7cq6kg5TS0KuRYrfcUqsFT6FFEGLuqoyc7x2WYakVcQ46B1fTCdqvP/2hznOEKpci/ff/4
IWtsaRNXV6WfAzAq1SywSTKY8tgIqSmfV8hDWmuaOiBf6wcoIfOvs7ARV1pLXFKrFltmkXL7+Oo/
+vY/+tnQQde3YjRyj8cmVVIhBNYL+//5LI+/80oJn70+tAkKcYImfv+1FqcwE39/37CGX5JRi/zs
92/+8uXvN+XrykQeHIGpvx8tAOdc+H5OfJ7JYurP5/2vfkrJh96ikQZjcwu8j6UOWORfR+nPT/B4
qrjA65sqgvXnCz9+llcZiiwjNtGIgWKzaGeVTa6sH9A1o1Iw1D1+kc9XwOOrOqGGj95q/MsvkGqQ
8DJfZQmBnbbUNHPhfOKSCh7x8NUcz/P4x4sy2GMxmG1SxrbzUPeXfx4/s5QhoJMVy4s0iya3aZO1
PGPc2jkrMk6wNDVkn7FGlwkbF7OScLs0eZbnE0qEElLZObnHSod0K85hpY+v/vYzVTUxG3WtOxqs
W3ZyqWUuSOutOhL322sFOIo5w1Sf750/M0zFit1vQDQ3rzFX40JMwLlPqPr8Or//ecSh5tSz//Kz
XKf2jvyMcjx5TI80Vn/qBCy88f4R5Pr75103WKsxJ287IkmqNQp23FS37MeDrEC/BlKGB1FTLaDh
fkn9/fEbxYDLJnfV+vGGi/lYP77627fyOLarSd1xRe8fsr/5HSR1A75olm/9Fm79FncFkNHJeEBd
r9djua1mudpDg/b49s+fcd3hGVi48eY8rqYtUSKLc1RxoSEDVVcvorVwEzofdXCtnH4V77OFcXgZ
tsQQbMZVuSQi2O1ArZJt3NokMJ+n7Uu/cmnOLHR61U6RUHPbW0SiTBvv5nbxNt0Tl+16t8rRLgAN
V3uQwjZMBZtukjtt6yVCOudtfrE9gzPokXNcLV8i097PYKmXzFi+mMJKP41f/KBd8oJwBm4aZY78
lwTdJL5xY7vp/sW7NQnlA4hZLXwkGyjfhlXwhfeGFZAXd3luhrAfquX4gKXtZJN6sej6Jf2ovFoW
1i2doEtzLChZ8un617A8qNmJw4L2sJ7ItPzi8IzQA6ZpY2mvCetouv6nzOpxVyL6l7dlDVnXQY8l
CisCZTqsEiORcWed/gHgpGlDl5BFzpHX9g5J4zsJK/X+3K84JRK+WBre0T6J1whNux/YcdQsjDl1
zxbxWPfQO91435pUwheg1qqR7sACLzaTAgI2PhYJ1kSrteTa+A5f8K2lroqJzBp7CKgQLJrUUU8B
4tl+RxsyJcWDQnZh69bBZMP8RSdPRjDRsx1eS++EwvFTUuuLHi/YsopvfQO9AJp3vQ2TlZEdWfzP
LzYcJTpbySJ/ndRVhDCutXl1qL6Cvgw3uo9xivynpXiamNcOtLGtECMky43WzkZHRzpCvZp+nXkz
T+XGNE8JATTe4PA/9SV3ZJfxTr7MVCM6dclyatz4Po4A0ZQT5qTCBstId+OaHWTJ7g7BVuCTQrha
4O+G/IQC0PwUATmhcqdh5BIcf07A3vTL7rsM7Oydo5OOd+/KqLiwZCzoH60zrYKnbhnG9vi5rp/E
lTMwsu5hQVSHZi6Ofxc5poxNaiuAfpLPLD1EPWqH+I5SrkLOEJcH8douALQtxYX1Q2AiTA3O12Qf
i0OAifuYPSfFXtj8qNw4Zf/WbQYAGfLagA600RgxCg+A0MAV3QUIv8g1TBUFUS2BXFvlZ/hReOek
EEUfczCNRmaPsaFfs4yc9galEVa1Xd2laGM2LrFFBT5XetJ3vbhYs5i1eJJS1y8vdfbGw5tqAZ2Q
46GeAG6DUuesS+yxgf0hpksAo5+4Hjllrf0ybcUvl1+2r9RK3qVoDT2azXsCs9zhQkqmdfZjYexB
/nyVCsB7J14burlJUfCH01/gSeW+IUBHuqjFgYvLD5aBMb8k3dHJvGXTIbjz4XhKboiAE2vU1wYk
BbQSWJ8K9hmomSAlaUp35MpBD2CrgrR4pwqoY26j/CPgGW/aD67kutqQH2kJ+8A/cFEmIPLpSqkr
fggYlzezM+tt8jhKM1HFfC6LJ6v4apVfiKBw5gDy3uTVRsSTRmGrWvGUYbQXqk8YrCpPoBERVq1S
ed+xuO/A02aSK/XjWmo/FO/cKSwBsfyWl3gE8jC8l9mbKKKNy89ycTBvk7QtEfkLnJGetC3ubylD
jR5tOvbiUDd5iiD/9YIUPL8jc/ArFmJL7j1qgUQTc0/GK3PBeW/JJ7PVL1NajBCYN+10tt7NE2eY
NEaOa2d/hLZ5ahbHMLhq7vjFHQwCmuGJ24Rhoa/W9FCNdWqdetX5UC5YJzCRIIoEW0mipOTyFafD
cLtt58xjN2PsG5cSr+FK2/aLcXVgUzR3RRh1sx+Nbxzeyj67U2ca6ffZyOn5pL71UYCdvAnfZJVz
9XDaUMh+iavCwblZrdWYNfmRJv1NP+FMewxNJI8qFAxSR9lyEfJOhu34CnrlyDGg7kYVw53U11Za
6r7jncZVLy/8J0bOcM+JA9LJ0TLaZ96Cyh9rht056InIMFuNq2TkxRl9GEoH7rUWwQfToreWtpI7
zxyqv4QWaAP3JqnszmBJi2e+UKnyRTR7+QyGa4Z7nfwGZlKueuFZbdzsR3jPmdyFVbflZFHGkU+6
hOPRSTfwEHl8Gr2/qTfh8I2ORPzi0LVL3sUoLbmTuB3np49eqKQw7GrhBgEydzC/Zah+vLySuoJh
53ujsD+MdzIRFsKzccHd8Irl8924MP1xHg2XAxR89F984aI1quZZBAcAgg16g8zDTOwiJ3qeCVW8
OARpCc9dwJni2lCycyFzRSKhAnixmi4TZ5RLi/cK68hO92zsuRwIfeN04CNwWUrG5O8S6SR+fXDl
MV0YNorlbbln/jJPnCXrwl0/MRPXq8kGnX5JeT7mA/fFeGcbti944qAHyrdkUFBc8SQchGdpy0ni
v5foPthfHAT9NntRSQlhIuGI8yWfn4/Fxc8U2m3n+1TbFQ5i+WwhXZheSHTT8ntyl2+cxnzP9Ozd
jAMUEmSXjFGuFTFkcayMA7OfduEuw6Pvw3QNsp3M+bNl3xHGNa84uUxl+GexjLq9xTXDxcKelEcy
VFJnXTGK1q9vPJg1SsolbaU7hkp/k03rcM+JZ/BJ7gyD0pY7j37Jnk/GGPDK5K4dELUulHc+DXIH
5lCOLPQ6h2QWXsp4f6vqfciE+s4/VDxHbC5L/4nLPt2MvoPoVuCCJjJsPkEK+RAfmbarmSc3jaNi
E50vVno+vAHD5Qin1VKB3zQ/apgvUvIouMySH94Wkz8vwVZ8WrfVuvDO9Re3tWe4nBVo9kzZIwos
vGaMqwfcYeGGVZSw55Ej5E/zNl+lqpNIrsyFvldE0G7oo48DiwV1BVjrh1q8yWrPvxowIOnjDjfq
BwGF1/Z5lgEyppbv5FUuNK0/cwjyfXiORshgboteHAYuJrWMEIXNXNPnqm+whRJJiUsEboVBx7c9
CFekrbBSOcQa6Cqr3lP86KiVBHXN31XtSu30XRKE6wkTYLppjBVNLcDYRX2uMOLoTwXtg0TGFCzZ
2uHDvLFJXyB/ZmgY5kFOBm1j9+SlGM/nsXzNYBVDKH+fyZMi1QDbB7wVCwA14DI3zcbwpv188KXs
sURbhf3tJUmpLK5YNhUO06rZ7ZCWS3s9PTFEGZQl+q9hCxzbCuciQGHTEXljOu15mj7E1xnNLtU9
iSOOt8qtQ5HftQPZLaBVEhoikut5BCcercFRu/kyIHe8gELBKz37tQTKHVzFahzPrMzFHurDIeBy
ZUWsgjsUwfow+LNy5fxc/QMhQgqSvPTbZK9/Z2o1niN2lFzAvqNwn4K5O5WsaeYLbF8yjrDW/+Ka
ncVOC7430vVgLfszqs/6rSPTkZW/tpBEN9FWxJwQarfBDs1g3q4jFe3TijkQlXtgHhu+vQzmURLt
uF901lJXHNd1GeSa6io8V8B3SDd+ZbziChjwiFHTHlatdSDBkbcVFgdS5IH+ujmaRkYBhhVkkBTA
SMnRsYXPq5XBFrHBuoroCOJT3+14w+w4uLbcAGcF+x2m1xnoLBcL8wnZM3VHFunMGHW7lo7Q7Fkb
JKxTWAj3TFC2chhGnH7LdF9/DfUP4GFduNDdQ4KHXlzbyk/Se7nkpjRcD4od6TfVDkWAydKYARnn
JaYTjyp7Ig7nkoo0dp618WkR+VSrwVspA/T68MFDs5UJrVsSgY29xy4P9NmiEhVwnaodh8LcpO+Q
AAdjq2pL4j6CdhE0NpDfBJ37KbwIDmtLR+PiWrOwrRwuwKZK2DztRRYkyqF+a7jdIZ6bRFotmqtO
iic9OHD4NqqZI479L265PHK4iSPE7uSBYtGbUxjB8Dcs5CycihsqXwOYGupNI/V4UBNUh76aH6Yp
Y2dlDvYjgSCmBSc3UN0mPuTR0idsVrLTQ3+g+Eizs76IoT2lMM0X5ZZOC92TYCVSQGTpkgo2yQ0i
caG6g5K7cnRaYj3lWn0DFKjtoS0OFY3ao6mcxbdSmC+hgVuZ3Kj2l2kFi3MpwFJYpRDb+UFwBi2U
tfeeTreG1f0VSxy+vEE5CCW4+O3Izvue9wvtOGYrbLMqIz/I5+F10LBWN3a9FFs8rt/oIBfjW6vZ
UuFGGNL4Dd0jgi6ylQjVu700wQkxCQ11PgrupyJb+6ye9aWRO7q4QiT1dCUFeRUcHwsTmV0buDAo
8gh2rpbmpt/+83hmwrNQQoU7VYRi/5Qj6SHkuKMuwKybojRus32ksAxxYZ398inSX1ugz7uMaRDM
HXRwC2LzEwmMxey1bwMlX+Z6shUjA/pY09PsuWjXmsKwuozwRjfcSaDB6vLdYPwp34l24lyzcwpg
GLKGXViVrV29C2os5RdqtPTuvasCQwbxD+BUbkjtsoV2tVqyYT/R6nfZpijdnmYkgMqFQsyXdZDe
vb11bUrJzslT4bLs1hGmdOWd06x2m9A15b3XML4MW8YfLgUA8ixVBfJN1qWx15pjRaO92o3dJdTO
fv80Ja9q5+TB6AbBm8IboKK7gAKTqiU2LUQHewm0zSn5mpRle8ne+vcyYSs/k48ZJXf4T8mmHJdA
WaxtvWdWBsDckTT6yf+DU3KSn5szjRiMzeAqKEbr3QlSLbIHj3js3h4YLyJHOKQynG6npNKG8OCD
EYOYvIiAIUhAlGhrNMkOQKA9ZAF33M5KPjTv3vu0GvbaPmB0A1XuS4yEKA1ZHnyY7sFfT08gcrBM
WQRH+hyRboPHx9ffUS/gMIdAs0X/yFqZ/Z49BR/YkM4iBcJlsVHt/N1aSSvGTCZzp7z75pLE6GeK
LI5MaVg8qBo7jC2kYfBUAFPw5dFpp3BHH9VaoXEt2F+tg5XEGgWaibCoEpwBM9h757Ogt07Cbjem
G9oY+sXfwYZ+ltt1CZPKxQ+lUZg7MZqqb/Fh2MHeUNbAfpQ1NvQrERZQcgOGM1w+C3JxTtKSijej
QsyfDfs8o9f5Ad+XrITMrl6zDZySCAZU6Ypz/II7a+e2hasSlYqWsDzfvCNgi71xEigpLIxT7uQ7
cVwMN/TGghOwCpX36c/A9g7g9nJ4Ch3MgZgSplf9zX9vn5HmicEW5jEe8TWjz4GTBSYNmB4M7nKm
/RUv0hUWfw777JjLu9x0KvBtZLiAJISXBpgKYX24orXVC+sKIbDPYsvNDzBW5jER2zlj/rGA4Lsx
nPo1emEUhXhH1KKLv6BRNmHE+L3LwRAbM7y8Ld+L8EkPl9zF0rVUz2Mx5yhM6saUflh1mRV57gux
wrOFQZ3NP/l3VEPFxRtbJ6Y/VghCN29i0hzRRwWdgZbw/P8cmKHAomgZ7U0HS4zjg7zZQLmJGTN3
wbBIqKvwXvxNCkzexBIHb8du9/2rgQSBNa35ku5B3WsmFu3RrV7QKOTw7BKE4CQCFMKOZha7Klo6
tNpMhEEEUS7ai2oux4OMqZfGDJJTfSFCh2g2WbuWh9lB30vcrdEzy0126ONrjAueAGYcRY5hkUJx
odQvbrJ5z46SxAl5EUCNwopqhnAYVx9cBTLESWYBl7bNGL0DSUps/FDHYN3/ovXHrglen0HfZOE/
Jx17TwPKGlkPSCwW4b01wJOs1UMO020evf1nQH6MV6vhNf4JX1rS+BY55fel9KVRPVlaa5I4PLAK
I8jgfTy+A+sCt6GgmGAcB9LMx4GKevFhfy8Y41AXsOLYSyWoekgxC7neUw6QKaMETrlINrSZ0AdR
PkABxAqBUR5FBwzP6LW4gVaqXejb2trcsMi/TSWgLmgZsy9l5RUf+QWOIqZ4Pd7NiLFpaR2DE/gx
4s+TF5O5qketilFy4f2KMsmJN6nZ7mtFU8gcJxdxSYDcG4pEKkXKvHsJ7p3ktnjSIRlfMRlB7hit
8q24U1L9aqILKy3BTdVz2yx99WjlW6mmJAwdIp/WDB3x1uoWHqi4btMfpRcTvt2CwAW291D8OKDd
rXnR3wJGUVriYNZx0wJRGtZ+dI5b1GuA7dm5f3ME2AX+pEc5/9bguDXqXrkOrCeeDQDj3SH+kNn3
knfBJYKKFzJ4anuVQ5Mgp738UnwWn/mXddC2FTt76hon5AKoBZTylnBDt2AtF4PDUuU7wjACEDk8
AxHccXWEa6TfpqudhuJCEHa4bbai9OPtGwI3ipfCmVdlJ+8pU9Y+cb0w8JSFNCCj977LGkKQPg8G
TEkJOE752QybxXezIARmWvsgcFODOGlHcAj8YIs+nxa2jG732cDOhzoIZ2Yd0HTbDetmPaBFIO/Z
7kjOgLvP8vZgHQG6AXfNj7HxCsLIXMGrQ2G6QLxxu1pH/51+VUCGgPgm3qix3T9oAOnzaHsPXlhC
oR8GJ2eTqlES9oGtFhwfFDiG/Q7wLC5T6uInhZE8XlgUP8kFkNnHQ6XSXoZfMoXfd+WaP3sbsGLG
S7gdnrgSv8vo3KHCLaO76m+N65Mq8Nm+Spt8koUx49whJAjHeItpkBmZS8E7A+UGKOl2sBtnQiaS
xcUpDtYQpWXxFZifTUYr7lHw1fKl6b113G8a68nIhX0j+Gd/bgD5j+Sfx5e9EgMYqEbWkCKAaL8n
DF5sgPX3c6dpbAUDgVdH66OnA/T4mVWGuwIdjxvPLaxgnDJao7OqS64oSUZTD9D7X79J569+f6v6
+F8j8akRM1gxc3fu8fjHP48/bVRsFYz6WoDasmQc+PePj+VK2vj9NhTBDzRz7NTjH3/+9vEzr5gz
rQJT+7DQDDk62+HZT/z7T//2yMcvtDnX6fef5BXo3SSub5pmIv6rAodG7RpDYkmaH//4j9ysx5ca
DXvJeXxpPmKpDMzHUN9Apv7rz7t/vc3fP7P8OWDr9/ePv0mTCsz36K/+9vPf3/75VZAGMCTmZ/39
m1gNSFGvmZp+/8JUGl7k8X3esy6TisJaPh7yl5d/fGwUoQDk5oiwmKwwU+aeTgurc1BGUfyaa7hz
tFhXYCGviFmNunKtaUaworMvurJCUmtKzyuMqF1NypP0CC3rbzUgr3YOM4sVdSPg4lmi6V5UUFyb
hqldJwEt9AW8uw1xUySjGY07ZugoG5EymgCWp4Vyr1S9rdCysARo4cEctDYKZG2i5c1wiIF2CiPT
7VJJomLcqasOw5BYISuIPcNaKxoy2SB+SeZgN73GB0jSW0/iW/HQ+sQd8BZ1eFYsafYyRDdck7vU
Y3kmEhxHflwkgdG0gICztgTAHaWvvs86hSpHz+ZNM62NUAPbyWFrBn0C1L4iB468OowhK1UCjKeQ
ZDd9kHO9NVpAB1okbNW0ei5C4UMk/y7TQI37n31HYLCSsW9mwCEtb3rE5sX4w4ScKD2dTD2jRfeu
TxR1SNsb5ti9gfw9pGaYT6oCGE2MOpIdAN1XZhGoeL6PWK9QKejgdBcOQXLsSfgbmwHLXiH/Qkly
EH2DdE4krDKpgEP8JUlbv0++sjkyEDcTi4A5RjBtf4LM/KSNnO1akaDBfI4cDObsQWE9kStHEYrt
dCMj022yF4O0QqmRYGqMW8QkmzSlzzJ5e9KDr/jtzyMW7JDUQwgpBBLSEaqgXpOKmJJIVPU6azGG
e69C1ajKz63lduaTPocq5jjGWo3EI93c+dQ8yV7kMH3WiP4kMhklOfpUWW0lgzUsJgkAs2r3BVWP
lGOmkOpYRC3YemIeh0lltcccD4hxjoEcyYNs5mBIoSIiMpgISGlIbR3n+EhrDpIshks5B0tOc8Ik
SZNAX17ToqIOarVUU0mjNEillHz8cEEr7HryKgc1z3D+G+4wR1lqgOZNsi0nlYUltrERz0b0K09t
VTbEpZ/2z4XJ7Do22kzPqYdNFxNzhB4IJiAIfKEizE9MimNYi29TAUmulE1h2SnsJ1P5PrRSvqnT
6R2vIkOKLKGVqUn6NUCuow18Y69P9wmqHvmeRgje3SLxkyvJkaTm7pEE2pAI6tGVnuaI0Ekcnoeh
23Vkh1Y6kFmzS31y1w6j4d+MINumkgLp2KL8ofTydbhXcxxpMgeTRvQyC7mBqRaqz8ocXlpq8kf5
JSrWTxmnZJvmHK6h7Jhkx52sSd6qL3lyaxyZvAjRbDSYCkJJXmqgbSXM+JPorVD4ekfErzuLgFXp
kbTK5iEp9GfU5BVCTNS3Y+kfpk770DPkC0POOpqO2JRaJQweKEbGmP+KICOMntKeYjE3CZw4In4+
SWXM+qPCGaz63o+n9NG+b181iWGO5N2tlui6Iyl0t4NRAqdUWfCs058Kh2Fj9czipnmp5jha2Jwi
6bQqKbWoncm38uc8MQ9Ea0SWrY7lNWzZXaRyD8AZRS8da5odiQm2trgnUgqlU5uOhSDcgzkst6Rt
HuoWWE+Bigx5uoS206sE3di20fvYSy9dgPxLrhrfFQV2zGGgYU4gobeJwQx4c0BEDXjdlIA4A4VR
SPVNA+J9Q3J+8++uKn55DX0ejQZkulXmSOBSDUklMWB/kBbc6jAU5DlA2JijhPOIjsscLmyRMpzP
ccPaHDwsMPZAcMEJiVzyHJBOrBX1c5n1R475carkdcmCdmgjuqaC+OKbFL1i68nDX5XOucdFcQ5V
oFlCxsRQGZO48NLwRx1uSj7AVFd0zBF5cJZVJUYanFCRF0E4WjOzAIWpLWgdii6dyGA1xorXJV9C
boKpn5ofVae8Vc75zeQ4x7Nrq1GCT7Oaog3S4GFnkPo8Mn4ncwx0EePuZ0wajeZWt+FPg+PzLAEI
qyYftbpqYfeeZ0FkD/kqNYmaDhNypaO6fI3nGOqaPGrlrFAJIX904affWirL9i9dpV1QBm9J86lD
ZbJVEQhAPoow8PB+ItTfyulF8CqyS8r6iLp6VpVSUJdyyHSyVxHNQNiA16R3IWg/NTzKMO/mVtdc
q1NJQEuThJgLgrgBJzyHczS3QG8S2adMJC5sFPqeZHUve/KrEmhYgwFzZY75zuAV9HPwd9FQBDHR
9g5kgitzODhSXHDHXg/5yxoXoUr6wRwlng1yjaZaexErkRX7HDhezNHjehU/iZP8lWOezet2Cyhi
mKPKC43V0xxebkj4uKI50Fwh2Xxs2H0Gc9h5Pseed3MAeqbOUeikDypboSUo2KPdJNJm8D1yxQsy
1IHPeAefkiPh7enSUMYvK6E6JdaUjFIy2IWOgn5sHtM295ZB11q8W/ok2RzdjkqMQntB+FxNnFKn
QlHTa0oAprwVPUybUjgMy9DDJFtJJG2gE3TqtviSYn3935ay/5qlzDKN/9RSBuTw3/vJHg/4Nz+Z
Jf4haYYhYQlTDO1fXjJL/0NXZV3SZUOyDFnX9H/8j396yZQ/NFGX/i9759FdqbJm27/yRvW5DxME
0KiOtjdSyqbrMKRMCe8hML++ZpC3ru454zWq+q/DALQlbcMOIr5vrbl8Tzh+oK1kn14yYf4DeE0A
zwpfmgDbIP83XjILY9tfvWRmQK47Ql/bEYGJnNRx/uolm4u+V6WX+OfGyb5xs0Yggp2pK43N0ARE
noUoY+2ZjqZBsSJBBRvXLrXp2X4FJJjsDI03ARSE8wLgSe3/jDUAxdmmXZa8JNjamTh/IG5LjrMm
pnh0cwCoCEgqg0aqeBquQiYzUD/fudRme00Uo/wwvoStSY2iJHQBa9qzbZrOw+yhoekY8+qxPCdR
kqDiNUa8QSHfndF/EjV0pLbHkJIhh4ha/xq11Ds0IsbVsBhHC+fdUPT7qHV2RuVB/rTAT5UZyMQ8
l9/iIDW/VDYxZLkDAjGNljvXs7apZP0a1sJ5aEr57kn4UV2s3hO3p37cutck6KeTgHfDLT/ae3lH
8zdEhi0qx7gIMR+Hsf8xJg6IfRAECun9xh1Bh5bW9JKxtq8dcWuLoXhzAnkh7/YYVcv8MIWlebKG
/oR/v2GwzIhLqez0EIL3BJVh7iNF57OF7uNrzE+OJp5R4ssIDTQR6aYJpmSraOM5s5tc2tqD+AK5
D/fZvFyA5B1Ffpp7AmRWwJB7DDRwCIoGnUAQRH48v0kNJZo1nsjToCJc4XdCo4smGEYTLCMB02i2
kwGnFIr9PKboFrq/Gw1A6jQKKdRQpHHFIykqcrNGJpEr1WuE0qBhStbyOGi4UkcoliYaWa6fHvLE
uwB5tG2IOMEEwdlD78kCQHw4DjPgcOwvpdFe08kIrsz69vJr1hNrtATTbT4hlVjy+A3znNq2tnkW
Gg0FH+dOuBVMCDeZjkn1jgaH5lbELSOjrXQw0+FH6QGbSjR2SsGfssrQJcMW0A8MLkrtwKhTpy2R
1Wmnl0uMW8LiTykIVxUWfU9wTzSj8LcFKO3oaL9ApmFYmcZi9RqQVRveg6uRWUpX+12N0fKl+onD
aTrmor/NoqViRYT3oxr7Ewbok+tFwWWhA0gSk19V4bdq/gKoKXqQ6dGhtWXFeCYyLrBDYxGLVvvf
XcNZLnPrs3CGdANa96HVWDDFsumaWh+iJSsiNoZw55Ysu1sjpOVZ0iH34GtIa2RFxnyH8rN5KURN
SlzQQhPtqXpiZ9qITArmVYWkHP7LmDqw9qr4Ec39yOyRfE1dMjnTGbEDD+OHHUKMqankJ03IVTfT
jSmgjvXWyHTH+DJqjFoBT83X+tHYpBRpbgeFYT4XgNcscnp8KcdjGci9ZOmHcxUDqPBp3VsR4IsM
dVc/d+7R7Zv95CHIkwrQ20BAXjLmESKP7HufC6TTimkJeLj5Z0IDFcwdFS0W6+3IwGXNMxzkxryx
aau5HbfPJuSqATdsLW5yHFP0CXFBo8K2ScmruofcXj5ECHwedFiUUJyH8bdNXPPdlxB6yG8nYhfz
WTg3xyktfvG8iRrOvFNdgagoUfESAAx6xasq+osExYEbIiyxi+EY/ZiosmdhZ+y6AnaeWgC8m/FL
waB9I+eebmtOKzLv8Yy1HcXNx7aip7WEkK1dOWV3xmNEiqlXlsnJrvMvohvBArjyl4rjZZND6NuF
siEwRVPd5mywT6AegXHmED5lSqovppkgz8gfw5xZ9siTdGF/lBpRLL7IADpuCqVqg2WTxJQwA0pB
Un3QQK3pi+/10mZ7blTNpkgTFhB4D0RDuoyNuCSvFrgP8283gu06ZbgtwYrtC9zI21m2P+XE9SMm
XmXTI3DCQvqteIetlx+ysl1OLTJK/AUAVav5GiTwM4ak/FVNgMtRxd/hrKdbbfXG1lS011GJJDFP
uVIjDcS2wp9V2LRRbJdwI+N9YZK9T6a4IdbGRBEzvgMRgEU2BVAYEyf6yj13D6brfmkDZJy9pePa
5muaxoxJZfEGNuPFMMOLNeJhiUi5kpGNuMFQ35ppQE8AE9FKCY9uLZ2RRhMl76InYBGPjSrd/TLB
VHaEm+3U0NBPiBXdTCxeM/RBHCL0WrzOtL+gLlVfZ8cPz0NKaaSzvWk7zhK9XA1cKuxEcWd6pHY6
NmAe0XUgcT1sIJVY7sOs7cneaa5WSETJ5NK/gJYw34NYwos3Q+tJaGb11UC3MfKCsy9oHYCb6ana
w2iwAzT6XgOzFnCIfYhtMm1ISoTldKKSV2zNwKdY26ECK2Nt5u3S/qyo30rFig/HY7NVks5njXkn
CUfuCf5EioaRv/izn28M1QCQQdHlR12881g833TzpLaDiSJa2pCv+oX3rV0s7TOt8juYCgy+Yb8f
ZXubDPW1kJG4OC2KnYiuiQSyuXWnKv1CKDxCLeduqYPxbANHwRpP3zspqJwkRxV6SNWN3oJBThmE
O3tznsAJi5q+GbMW3DnYxybUvNyRNVCoih8S00OJIMptZgDv9vriSKF4JBmG1ZLfesHBGtAG5AaA
9JL6CubA/uTG3IAT3AcQwbgQfNbHse3fDrWwj+2TkVBhih2H7nUSPYdeDLoYDtFBhrXajLHOVBho
01E6yV1pXd2woZSUpu4teCXC5+p9UxvTFVQkICLlnoascndyxN7Dsyy+dAnTgIBwXoOSfZQbT34S
RyeC0zEoGBLP2LDkVyy/B6oLEf4wvL/N1KAp1IXw1cyAhSodnnrkD15U28do8awFgWuLUjgCgh/W
EnR13C84gmDgDq3/2+5nCjf2aeXhfoJvhTYieHgHPXMqd3mnnibkUGd/wOLYwHPkKiMGsLYlWbKA
r5AT2P1Z1s7PNKM2m5aUMZ2awAoGsaNJqdo1h/m8bpZ8sMhyCF6zYkQc66pfxhJqoLD2gpiF/rRz
0ubhwlXnwl2Go5bVyAknmIgj1KxJQFNnyEqcZXC++s6njwEFz0H16nEfyFzWw4Zef0fGvMMi89Yz
BycQDSHM+iQniol8HWW/qULo99PgskhUGQ3t7qUtJMXPzkSV076EmeZUDnlz9l2/Plvo0dJqphat
j6Lav+Lqo2HpcCHOydCc1z0bCdyfvfVw3RQA5506ofJsje153XT/2pttxzghyWpVmCCewlRSBY9O
aML4CsPspBhPSuAuNBEzUM0patnKxevWM3/dW6K+X5/uiPTsEKMjWbnJK4553Tgjfqmbz2MZxR6q
A/lt0i0SoRsZqo7y8hjqr/2UtMjTWMtwb23ViTJoe+i0HUiolnPrbid4ezNgkPDzMM+Y1jdLWWj/
temGQreBwFHv5i4JnM0COH/9WDPfIc7AHbA5/dmuJyxR3S8SPScw5x+RhmVzfdIJ0nufGycAnb2a
moRZbCXoFUTkNHRsHI1nR2FTc/VmPWzn7N3Eyr37PJXVGENEMDDP0vTm9b1w17dlfa862726kGn2
9nPZ9ss5dltxDhf62f6SEgOR2PFl3XR6r/M/mgHoezwSJ5eZKImyiDVKVTbkJhAv5zPZOa587c9N
oJnbJpTjfRYsL4VRG+c6jo1zPuprLuH72VA1XYwBgbjegCJtd6bs3nNzGc3NMjbLIca3s7qHQg2E
Xjere+jPXilw71L2ELvJ6H+ssOt141klw6VPpCUTR8Y+ig6M6qiP0oZXKpPhLmzb6AC2jLo8BdrH
wBvn/fpDpb/sToPKvG8msmhWlvagXWFmhcH205zUaq/S6lCyZp++7Hqs+uhr4o/Rfv1Q1s9i/aCU
BnrL0nvqHPB7pI3F2AvxbXmJBYtYo6r/dv12I2iDGvYJbXTskutDPOpETJtP9tDQDF0v5IlRAyXn
3BC4wITAX98Q7uP/fKvWdwnrvEIolw7xieXEn7dgfZXr6xWg/s6fr5xhm9DGNj4VUMJq1YKuM53f
Ve5TKJ5KlH299WCxIvYE4EvXbjXrnC65uYgfnWZJ2Qo7bk8+71y9GOWQQKMFkGcvC7I6v3+H3OT7
SFqnfJy/t0DedrkfIScoc7pdRNBuIaNmt5+bSesIPSu5dIj6AgGEVi6UO5GlmB7JfnbiPqqYSiMS
ysZo7uwovG8lazcj5kYvhnOUWiAKbHkSnXis+uoJPzB3TDrtYrEhjTB5twq08EF5O6nbtCx/WZ71
1YyItcwNymfjmHwrzK9pjEYi9+vvkSq/215IDLnDV8Aq0rs2LnMID9ODiZqsaghsnVCVwLSgTYBP
XyoHVAUrz5bZO4bnbj94PS2thWZTlA/HMZyZ+njqOa3t+gKU8rZ3Rv8Y5fFLY80ejgniPkSmcyoT
D8It99fIBG3se+XBcmBvzBOIJv85BQNIXE5y8d8M6gS7uSAPfPDHR3eAYz376gyi/zZvf002iRyP
dU5XP4wN9K5Fdo3d6Y0FCbVrw7gzBnrmtihSvNWs1n0Kk1lR0CEMIeNFrcEn1hLa6n4p8/vZz35T
jCYYcY4ZQPPotRuYrBgzhX5zyK6+O/mbyVNHN60f/fYEC+LQ2IQMWj6B1m7V32cejLh4wrAqipzM
veJ2qECZaPSnOX0NPdp2fSRvZyYZfdvylbDoi9JqiJkzb726fvHhAloOTkW6zu3Gz7Af9BU2d93Q
fu1c9dxJ/6fiTVhiFAfDSEREIN2nNs/OfmE+NnmPsG52dnW7/Mps1tQqJQ07HbsHQcZoKhHWAofE
opEjrZmcLT7flzkMUbUFRPcV7nvbOu12cACk2TG5Jd1wD5p4F1d0mKZLDwWRL/xHp7POgj6It2As
Mntyr00Kq8AlZ2yIxcZqEoICXOQOtdk9FjUhBmhyU+qilP7eFjt7BLMAlSyTt/mMxtLPyiuF8yOs
43NfzJeMhlamiANSYvpVDtYdRtWXpfWeMiv4Ecgh3NCq3yzV4p5MB/0qrOj7vEYsa9KJzMbxhjnp
oZXD96oqHnmWN5ai6BxZdHNLlCkA+vP95JRw5ujZUSnRYixN10+WrcHHEKF7zwUTx2xnkvlFSLyj
pIdqHAm5QEDtCjTiThHcJ1P3fZlDPA8hsmooY20Uh2SYIvq3JUog3yd/uyV8pJ8yBOZJkxygzv0g
PYJeuVVxK8A6NL57VeftQ5+mRNyoVxOtXmsaw861aTf2C8OBHAiH9/L+fuh88EkaAaKFCBFzZSNP
LrK0nju/JOsHUzyAhGKb2i1YzJbuGe9awzyZ7mKhxgsktHlLs+Q4wwDFj9xP9EXN5uATlzGk5Ufe
uMlGyfq7L4gBqlWwqyzrvUfDCF0FnDtTLEiQYYdLJsg3Q42dJlIop0SMLiN5nLMYTnqh6FKpg5Ph
Ra8LYp3NTNLu8QxQ541xNe3oGptkTUajmd5jsUZk3zqHzkVbG7eggOnXUY1HdZlDIqTE/8HMAqX7
oJoN31HPjqzzVHylF/bAuni5WgKnUVAws5bDhzMEGL1I7uZPvk5uax6W1vxB0ESFZVRcBo9uPwgM
4k7BHgzOb5G33m5Jl4nkl5Fse6S4AoON42OMA0EaAk6h80saWdrcQIiHbWXSFvHC8gWY5X1XUo0t
MvrWZi+sMxPYr9w1ENWFFALn8goLiKUa2QrEmj6iJ3iTpoNHEvELXCJD3vWko5uBzsI0aOAnBaay
Xh1VptD4xZQFetKPwtD/gPWDVlxa7gaQFwlwXkIki2vRyqy/d1Ssrwxr22Ti03Sj9oOyx7xvdSKL
yOqjGYZPDWPQuQyajzgf6VeF3D6L9j2mioLx8cNP52prlFffBPEaifwBbg3Jukpi8SlMwtfIP28g
GAoKCAxk+2K1evffB+W/c0snzX6iM4jL+mwVhB+nvzNXzrsRBu5VjtwbU+Zkg3CgO/od1at92hGQ
kXNL44vUSfzDEwUvwkvhuqDFU0Z0LshA8oN7Sw3AMwxGGWa1eHPM0WYYhPvfLMabN7QuxkgfRZFG
urTJY5u5xZ0syZGQhaTTOIzehv9k5d59zsJ60/s1oBYxksstdu1wW4UTsVziZzt5JfPMYTxUhXs0
l3cwxyQNW8E+qODfOMgBNj5PreoR3NnUz+kqDeemin9UZgPcB2F2g89dAe93FmjaoQssOiqSZQdU
E6tyQsiacL5A/yfNtEFkliHyrUwLFoctH7sUEfXoZ+mxcY+O04xXQ5I1Fbi3BquwrRRIJEvxXGbA
Gcs08yiWMqBFg7oPUXYMLYnfSQgNvpju5kiJW4ermtSEw5KO81U4o8vtyx72hI4iAdpOQNISRomN
IRFRWjkN86WKviXurug7zCcDErl6uBGu9Rhx6ZMIAmB973rjr8zJnqvhtoP3cqPoJGzzIQ42arBZ
MwWwcQqSxxIJAh/DK42v5H5WB2jN5pkyGS5AE+8ZfAHsuK18SABZxgVhjrn4llHfviETAFqC3niK
NJ+sxOhT1s9g7p5pM9Jjv/F6BP5kjWzqgcgzasEJGZbhbk4ybv7RRzGF9SUchXnwQlvhDZF6MJzA
8+e33OY2WTwEd/QZiViayqdUvSX9JbQbd9czJUKiGbrkcDkvLUxZr0Zl0nvZaxAi/KQX0R7nXP1Y
rOmNedPOivKfJoaJEeHZQ5hWW0cxb2mTByfn+XTe+HuKSTOJ4JYXvkBXqIUT4tV1Z+SD4GdYKJ8W
k+VV0ufvYN0eqwaZYN+RRuykb7Ut3hYqHsT0AbudBEtNHdDm+8atnagUKScwlWlA4M5nwjCcIXWD
LHpujUHyccYC1WC1GZEU3FAyfXSgh2xQVe3cwtn1VnAKJUAUm1AWgqN1KWksvraWXe0Gr6spZjon
6RRE0bvDZZ4gEMZSfPEsHRzvp8ZNVQRwjpMKU0wODzBDXcNqoL/xFCiPqc2aaywDIsAKUoG9uNsn
7mupVLk1zV9N3ZNsyedY1LG9HyQ2rtoMXse6RLSCKUXHr4Ft4yuO/l0XzAdrvnrN3bhQtAja6rmA
Ws/6aoYsYDkdHq/cJLo6qvvzemw2UU+piVXX1xx667ld6wiFzsFZjz83SR0zXLiM9EbpnacZj0hs
EVNSUfjfzvovGCb/IFnXbD7XG86vc6v/UTmVD/REpj0THv6DPvW5Uci7MOkBMa70P00nl/hCJUC5
mHB/luKHTykDOEMA8s8DcTrNgzqXfUmPuvQXd5MmivtKpdEwfYQIcaDrcB71hidwRXREOKM+b8of
qS3mU1LI8ewM00glh4ngMrvWdoyq9kzLf6DhRmdkPfRkD2qtqhEC69JGooscsdkU9REx401E5NKJ
dhcumnLB+qkLIggTWYSvtJF/bfLeJMnCXrAm6YW90Cv5KXQeCTBippbkz+5ot3t3CsfzugErP50X
hJ4p0VPHUC+cU0KtKG2xWfc+z1XmeA8WlraZhzuj1CvwKJwRYEi0V3+OP0+WLagIN0eHl458tGDn
20zWR8NlcbRMdczdPaRZ1LopjN6278+5Lmc1pY9yoUkxP5ARgNaL7haJAjXmHI94EJ3ete4Jfbju
6UeghOqPToAXoutFC0Xl3nc87fcadF4umUdn07Z4ibIVGyZs9rmQtn2u9Z5Km+jk0flUnQ9NOxsF
kUMj7DKPOK71XBoxcq57FmK0G3Mg4q8rh3fLcaZd6TbMJowYY3CooP80b+vBeloAjTtlfGLIXPE6
6k37r72/HTLh7Yj4wPW1Pj+jmhwu2a3V8YJNHT22btbTc9+Hp6l6GLoFAwTLhAzTeXpniZhDAIs2
xC82GZMEwDWOhRKD5yjmxTpLvVkP141sevwa7WNWcyeGcziciWta//+/PQn9Jknf9TCm6eex/gTM
I9AJpszxmBEN4T+LpsXNM9ebIa4j1lw3VWN+KyIWK4uH+DSJgTGkgOTc2cO1MEFJxhXhtLW4Q5+F
Oq+ipG0oqtld2F8tG1ra5Kev2ZS/MQciOm4egVSRA2BVCUr28qXquUoyeH1xBbNiycyBTs9ggl3l
7ZpKEIjhrMPpaB6qpCt2FoWKvTOLS8+Kpp9K95Ap/lxLbO4H2HzWm4clJDHKbiMyDW9azpzaxHqp
LPVu5LwCqXwSPFOk3zPaeTqlXLnKO0caQOYpiKEGLpxGIpT//6KR/4loxBZ2gJbi//432Xf72r/+
n/f1N+9ei/f//I8vWf4K6usvwpF//tJ/C0fEP4RjWYjTHEvLNLR2Y/wDIrZM5x+mKaXnejbffCQi
/xKPOJ7+iWd50rdWiQi6ko62Tvyf/+E4/2DizqAq+Uf6d/9XIGLbMoO/ikc44XgBmGT0LbZmEv8N
RNyqzC8nSQvfoGufV/TwkZidPbB02zyMv44tKIGJNNc6Q647GE8ZZGOW7dbEqhJjYtEDXA1M0vkM
rEPTnDF8YnUySYs6BaFhnE3BPVKIc9lqxQaNy3gsk8sAs8IkYNJRIeLYtn+bGhOLUkePlJnwxqFT
JWYLRQMkYSED/7ywgD53fkR7N57o+FbSO9fS/Vq7BWLdTlfFTBoTSFY9PTzIf9uQWTXZCZoTbkqu
F2Dr0j9nXUgFY91txspjvht1+8rIvgY5QYr1HP1zE3W1TcBBSB/T9RyoNxxSEcp10iTYwX89eP3B
ukn0Q9a99a+sezMgZQj0KF2nKMXO/xF3TAAMv4iQuebFZd2Y1lCQpRpKBi+k1jO3h6DTI9+618P3
JUxoMy+Z2kQouk/hgLNnWfKLXwQkDwWB8YCyGyBNeBX+Ap6ik5SzHYC6n5vUoo4vJYCeOQtTyr+J
crcqiDG0kWZ3Qdl5bUKSfbq7QrrjpumQq5QZ0Km0Le7t0f9FZhNC/mYZ8b7m30m9oISQ1D99X6Wg
9LyHcExbTHjSr24ofl66CgAaNY0tc9If8F51cYSVTEPIsBVMYPsk0AGfNe3YDt6W4BobjZ1t3U7j
LGZYthQPAlikJN2nRzOes5Phk0lsd7T268GKyeb5cEqrvFV0v7c8m9uxK4+DJy5t6gxXzf9Ne/st
Gok3TSawl6VJcC+RM+Rqt8wxHbdysNrTCzbUCNUiV09zVdPnDuarnIZg17od5DjDjW8hgHF19ku+
H3NyfkfhHDuiwu5EHODLKVpKGCMrqhsrw3HqtuN8ENiVkXwuG9+Ea2QX45XELuxPskcIP5EfNVXu
1cwTeeDe/3X9WcA0a2sa5q7Q65L1ATKV/on20sHipd/O/ozKXD/rvsPgRdLcvk2wduqfLXojQYjP
tkvSjLm8yCglH1L0HZoBgl3akZc1yoT3w80PgW388pY+2i8z9+bRWgg0nIdbObR851cWXZo6wPpl
95dzY/ujjbO7pI8QJmRxcTHswDzOBrSdkll1G1T9ueOf0xPQu+vJz01JI8qgD3rDAEgKsJ4ZWmjq
ideaL+vRyqzLTKAC00LYg7Qj3MoJAT7tw+JGL1OCTp5rA+smnF09g4WUae8Qx9/nEYBo3W5M6hzs
a6Tu4L9OZ5T6kD36VmztJqGEIUl5OvnTfaanenXqEzAO1m/taqF0UseK8IGgt30ihXR79c8uEptt
a2UU3sMaJtSv3GdSLvR82tabMX8VLp+cH6BI/4wobRUgPZh6x/VU0OJ5tSwMzq1jtTuGBLAuZA7d
JLWKt6O0MHZVUbH7EwEaIDf5A41DofsrmxRVVT0b/1vfcT2H0/iQZjjuOnJzmL74xJ5b8lj0pE9R
lVt2gt4YZajg1WmDnMQ9vTzRq5KFyFZL24b+vJMDSvLKn4wNS+v2XIp8mzjTeCTCEgiry3Se2xgY
qRLoyaS1zA3TZRxa4CcczVb0iN7ig137c7rn1puYLiSYYd1k6dZZJ4X6o5OMSOmjY1I2KH4CrDsG
6a8q7V+cZZbnxgf2Y1flMyV3iNAKtVVhIMw1ydvB/YrdlFslH2PvQKlI8O7bsxNsvI5UiIgamoJY
6CbG71L3igB6WEPpMuEHJqDBhbgQuFWsuyvwcO1trntj4xMtkRjA3Q0TBLYmD64XwCd0sKsq4MUD
YTq61bnCBSVhJARBVKo8h4O+eeVosoKQ+Xbh9fM20QuYNXxX0JuCqdZO26h35rOt7F8gvokNpJ68
pw5EErkKz83YOSzhqaP/cLv3SC9dsSUgw147hKBt9Cy6DMiznqwYCbMvPxIfXMT6SJDmFOhrYkDW
R2cyR3is83hJ4tx5RVofUQ/iinR6gFynppzJOStGGhYMhzt/Rg5gLOKbnT+ODe70v7329VAhrAAf
u0S3cxf7f94GXdEjamg5rm/Kulmpie4kr7k9v40kbcDelQ7dZIfCWY0foVoCE9F5QocBoBv9znOX
6Qs0w7m4zIuHfCAYsLLhtYkNFZyXu8lzKpZf1h6NO0visr2ObpUdchtiwSBBmQ5BalEkh0OTSBZ3
bUSSAB3K1GqnswmwanITvPXMAkwVP5k9A8RQ1IDtUpa1RNgMR9NV+PBZ6aybZWoZwFjkU+Ah33MX
bGQa1KeY4sra2C5SuqlZEh5zyb2gbgmm/ysX8hMO2S3Dg0lra78Ob+tmbW1/Hpoa01kk9OWiyKO5
gw1bcpkdV2RkZLJqpmmCq3Dd+ED4yYaCm+RiBUujFHuxiVhe6tX0uumtoTvYEM/WmORiYUiPgReX
ZUDvyFZfWJMTOw68dv2/63i7Ppe/HS6haRxKSeNWr/Dpvlph75/CrGa1oZoZi6yff+tc6t/oLU2U
RGxgErP8LXhHKjMSV8trmoPdux8F86/dFBvxxRYGRtd6OtrlsxHKDIKHvjJjcFuVrfgurd/NoIt1
+pVsi41PoIguBeL4DBvjhPwtVTEwhDH6kWNaSfnFhNrd/g+wFAU0qQ5ddlj7wyvYtKDlQktPax5W
4cOfzrHWQaznrOLYDYNz+vzZenp9VBoKwuPVT0dXNmDpuzQsGev00SoGWUUin4d/9gh0OznUMIdG
RgQl6QdTp6kYsfT7WLuyUpe0qQ6CMMCDwysubaofIs3Na6o82KFDcFK14R8iryCVpi3fk0KBOCM6
9Nxgdt1bQfAwI//70xZf99aM5zKhy0oYMO309eTnY/5f57xuGjeVgVnv88HrXlF67dFCR/l5/m+/
v/5gbcyve8PU4IExkACuXz3tZxy/rLtNS69p40/03W2cFvRCIZdN1b4JzZwgX6pVn7fQz8N1Ty0i
Bi+gb67r8Xqb/TwsHBSOaqH/N+FzLC1z+pPUbeubT/uZ1D3q75ELs0AV3UgPzEIbsG58c0J65/eD
f1TNCCOoBo2gN7hTqi0NV8YlmXTb2qonnGwoZIHgcM9HB6/QiVQhCRYqCw8zGMyhOQpNdZZ1NC2b
dXcK9K0w11Tfv//o3x6FHm00IRlwr1wfVe4GsyJczWP02ZV69tHpm9a6t26Gwuz++ZMaj117Wc+y
ammK47q76C+KRUhAcVx3Z2fi6/r5V+wO1VPtkaF5iao421YNawH6nVrn8+eP//uZzz8ZJoh+1r+4
nps62z8NEOP06b89Kp5jn/am/smf3fW//3ki60PX46TxeNR6/Oc/fv4pkzwFVMiyLy+eh9Ttb3//
81n8edqfP/786/+Dc1VxSb3GbBVJbyHQvhk1crZJIrGx5bbZdbWzHM1xfkb2gTctgdI1WQ3pLeay
7ceSQW8pv6YJiJcqqAkJcRST2cXdl60pENF79x2WrO8shT+Yor/2HkXxJYaMQi8KWILNw61KRBvw
w+gOuvhlcksE1GkWniVCHREP800RIursOppjKJ/7fV/1z06VcKfxcScs3FEoCKnnZfQR1VLpkkhI
0dIiGFHeJSrTixEnKPIIi0G3xcskc+dmHodunxvc+GhQ9+Oc7Rrmp5upTxEP9H2H5wNELK68HMpR
/457CxLlNIab2FQ/7F5HEcnvPrpW2h4pMgsPjiVYr3myfjqUqG7UXlXTwETbBwIlDefkDZL23FKB
q8/OCC5gw9M3qqoejESS/Ij9vrwjlHSc3/IgPKQOwBiVGgqGR/wNgwR9YCc+iYYFaVkBEYJf5vT1
F6uOiD+LaMx20fBbgpilO+Ae7JCKRCpLdBqs3Ia2/2Z48jcqwlbqAgaxg9uYX0VEOD9mU7h3iFdp
aTJ0NWQqkQOlyp23LMwfAkoTkNPezAGNOFOuL/OQvxYtc90GvIqTmPfN7M03gNRxSM50GvKxZMUh
Buio8udCJBWRS0GHVSJHHJSL6JQ6kGhYZeugDj5ZaUBk83TetAgOKINezYXsgKmNvnZTkF4yg/xH
Cif9tmb5qGM+DhjNqckXLtA2wmXoSqAicfzXlCv9nHKn3gihlr0ZJ8/LZL2EeCeZkRi3i2QCWjBb
LekHH6Y+PI9mCVivJoV3jKwnf2zFgcSLU1w04hGf3RNirrtRm9DTKIMYZUVfhi49oAbT0YeQdCln
0F8lURFbKImpDSCNgoS6JA1/G6ojfbdrYNCgpumIi4ODxwDXCfA6S8wwqXN1kZFu8aIuB1fkZ3cx
vwRJa56yqG/PppdeTTXPX4LZwDlk5Hd1Q2ZBx/VqWSGJlbU8qAYCZpWThDjOXJwDQcuT7UG2CcZ7
OxVI1gR2FOSftl5b+qY3ncb6m4GDkNRoOEBOjSqcGES3iARzot699ZcKt5CKmxsbmvpF2Mo5NMp7
RKOdziaSCSs84I7/3jjum9u5j8I3ze91V32rGaI2s5aQ+g3Ek3Fa2oO9jGh3zFtim0BuTqwihV21
PArdW67b8+10V5VbgZF+M2bWg8Q/QE7Oh7kkTxWpFhdGVorTsCy9Z+/amEH22AKGa6JJUMAyfi+W
9bVEtpiT8R3UtHYlRftNEUnYkTnSqjnraPyq7ncY5+h+RfDkesjjmstAH/1AiAhpvLKhgTNoWIBB
ZokUyA9K97xQ1WKa5+9GbVkuVAjYBqboGA7vTHJTLfIHYcvghBAQanaeHpLBgyPXBefCj6c9Npq7
JrT6nYyyn1Vmcg8g5qOLEaU7mJ62no6i6qn72DX83ywOvxUhWaYtObmYI47xaD7VnoH8HvVt7LnQ
yxpxyUyveTAmMCupNeJRyLrfYx90h5AxamPOxQAPgzUuMV1EU3R3ZTreR8qRtAwPY+U/j0NGVYq0
+K1vm7/pN1/cmfarPSavC11t4WOjCe2IjjLX174M1G1ot1+d1qXUb0KNmxVvtP1VqfyjTnBT+0Hr
4U64KV2Dy7d+pUzBa1IgtoSV/SCT60g39pl8YoAFJGcNFTbmaomJHxVIKGPhFE+F9PdBEGx9yxru
cw9+TyEPXZU/qhneZCRIwCX3KN/hFIFFPwMAQ50OXXghOnN6HaLx5+SjWVnGlz6CLO0ysaRL/xT8
F3tnshw5kmXZX2mpdSMFqlBMJVIbm40z6STd6RsIfSDmecbX91F4VDGcmRJR1etKiYSYGc1JGAyA
qr5377nx8GQQ97rJiWCf2uhyNqbbQjrfhuLQZdxqYnpR/gCRscZCg5Db203m2xhV5m4Uw5sHYyiN
8GvhcxwOABcu3RihAaXM5UboA1SgbT9ktBujycf1kyq4VCL3t31KNFZlFXLnMz/CYx1/q8a9l5WE
APXDcUwxK/Q1QsmQpafHUJUdaWpeZ0R17i0fKlwVK5IfC/FjLsIK6NIXpcAI2iX0mbIdvvUtoSSo
AbguyKaPI6K/aPzv5NfBreU2qFA4UIeqymHbOr26gWe2D0x62uZMlszsbp0O24SfO+l2MaIXZRN3
GdzgVKR8jfX4qIL+BVf3Rclq+NCM9mXvOM6NKKLrxixh6PtqONC5B17E15bk3cQSzUceTHmYwKLq
vqa3yChc733glwhtrD26tc9kbcAqSTpnPziy2EVMGjfjUELMHdN7JyYPq6XGbkXTK8FPJoYlPUXL
npsInWhmyJ+yvAuJzdtiocDaQPs2N56dVF624JiTJ7UYr50fY4MIsHEI+qZnlqs3cwCOagnh/gzi
WkWiONrVbV6IO8QoHSA4mviDMe0Xv4PV04XiTFRXu4mC+tAP1lNXR/CSI8ZlCggPyrCeXALwIPVW
5n0VFv2xKRKLMo/xgE+a4HcAxAMS8m3f5WCAS9DeUzJtZOQjoepaIgF4gu6IE2IhtCy/m0B1IKWS
29x1IeBCg0dWp/bCdS+NIozOZQk5RDUZQeRbP8jSW2Z+pIa77lOVNpd9Ed25cd1ewlX5phCDiaq5
KBU6NdIm5X4i+G+KEg88SZ5uSHsuTnEXfBfR9NgvHEcjqettpgPYGMdQNPotsfU1M9hBPgjburDD
5GZBfigNC85w5PZ7hEo0PsntUkPxDUlKebBr6C8E424o/g4by/ZeiUyPKaIyBbT89tacQZVMFWhv
i7Qgb0C4UYY/WXNQxVdh739ujOLBr8JhgwINtbxJqk58MRblcSxcsr4TMIcDCZSgkqxD1Y8oeykI
Rlx1jTC4w9kwZueIi13h4JJifmSx96mUbXo1xmI/Iq/NjQIAovKvI70MWfIHm1UnavVhJ7x0IV+9
uifcV1waIAmqwrjE/4MpncTmrelK2LFLXd37AwT2xhP7JbTg4RHBhR6kvKQkHpGHwezWZW1pfDF0
XnXL2mubqhkVZ4qJM5sLiE6+ezvHh6kr/a/cjhCXMpk/VGhJ9lk/iZuhSS8b07zwfUbwWIQTI20x
7Xsso/h/9+5sW+dSzg+VQtnrWma+Nw1sXNTAIU7ElaIZAKtbOUlyEP0Jg/Ae1kl5Sa7fm2sjmOoZ
k3Zmj8UsUT8Iska37AJNDplawWw3p9txGsEwovl3Fji66GucrD9Xoxlty4IUIYtbAzdE37wfu+kq
SmsIOJ59dsAceNno75kmGVsYVIhLAsY+uyUFKGpYe00gFQYKlL4Lxcww2/g4dPEuiRWQH9EkR8tB
q9hlVXzED+Zkltp2MnbIDvBNxo5vvUNG95JxV4aSgS+qDfCcYIhzgugtbpFmi0PO+Mo0MjjZefVg
OZ9cX4jHoNE6jrE94GYHl4uZsK5f2oHCed/JZ0XcO3tk3eeh/bmy2h0FvHvExznrvqLbo7fCPNz6
wY74podSEsAzkV+zMTnic4SgSAQhivmqP2XT5dCnPdZHfN5qeugdHAoGcqCdO10AtYIwmsu7jkbn
tjOn73bhzRiXyfvLel4yAtxhZrM8e65eFwSS3AxiBVQQ0fYxCBQP6cyJCmWcW+EAmumLxcTT9LgQ
ipnRZuyyxzmHeejG+Q+rwM6d58R2TQKBoIgNk0a/pGz3U0bkydV2MO26tL+IZ/9UNo4GelDyTaOy
OomgzrZkUVZEeSZ7Vjlqk/TJgd7idebwl7PSrrQvjrHBujV7Bq1JQZiIF1iYsYgYnfqvPff+rdXH
mDNS56Xpkp4bnrcPSsIIRUPU2tQ9pr1/r0jJnuqFGoNoAKEscCYR41vz9DpjamSY9j8PuC0pl6MY
qIi66peK5Vo055zZI6QMdel6MEloMVHSpwCUg3iCRaU/JXpsO7klVdkdzOOI4fSivCQ055sdo2wY
dJaOLZ/HZHxrdL6HPdkHJxx+or64yVP9BRLgznfGso1o0SxvgPD75ZNXM37Muf85XUgQcIeffT49
SXxoZaiOTOtfA+S659Bnsoyr98FsC7zI02OaBBsnM7qLzu6PeKnnXbEcbFRdgMG5IAGo4GG3pmsS
Wi/KQMvR3Fe5BAChxtDfL5UEFBXSaA7zHG14WIorHIUknDg1+nGkGckRYDWB9yS05U8mVoIef86G
r8zazdl8y9pFe12Ny445KXdhn3KN2fXPS2GVN6xSCO9D37dwyKo5GEmeUIc56kB3zG9Rv+gfUXgM
Jae2o564S/yoaZ4dqtw6iiGsuTAi+Lw+d+3AJjJymcKrwRgYRENvl9BZ34QdrQXfxn1r1M9OaA6H
XWKE3gNXz6idCGoMoAt7NPSy+Ae0qgW+tv1SAkifF7UtUiCwfvzNbWyKfpyTrWtM9FYk8t7BpT4C
29bA2I3mv3yLlhqsXzQTtzp/w+Ijt/WQnLGcswPmUJzwk8ONL7ZpbXzpQyCpDK43zBE+W531qZED
ZBXjnsT4Wz/hW8oxMRD5O363/OVYd4xPms/dWxMUxegpdAMBj9E/WFC5qON0CR7MiBVyFN75shRH
wG/M+yKiA3vt6xt8jAxxp6gwc1ebBaxaUNRWho5eSGbv/VRwQAKGSGV2uxF4KYAWejfRDO7TnKEx
xZ4SVykVhtiGupe546tVty8eAOt8QeoeVy3M+TF5nsVrJMVLmANb6lqNqZoZnckGjQfR3iBkdDMQ
AnJyriUoj8sKi+ykyNxEToH70byk+gTfqvYzkkfN+mbA0ab6/imeobs040WGbWozSPmt7BFxpf3Q
HwyW8TwaH+YK93pnmvshTd/8hv60UZsXgVuEh9bCKBC52Nd9a5z5RFhV805QScTFkhlliZn7YSqN
p3588yOq3o54IiiTiBPP+2rYsDAdRjlrgM6Dzj8gcoszi0Z3zx3AhWSDCwNALM2vc1QBeKxMBEdl
KK6KeeBNzFTrREMWwYJNJVEyouUOYmI/zr32LjJoCtap4vaQ3Pnaudqb33DhN/AcsHxXgjsf+xxZ
HiI2euaC6WjjQxVmjboJaKuJAH2ToyFkkzl97vsGTg0RyokBXSjER72tnNqCc3oHmxCcCKaC3g8r
2BD+U9o2b11evmlNiZ3HtwMKxg0rlYDvuK3j52j0vZ2MwWDFGbNz4wvyXn/T43e6duPvKsvv7Bzb
Rr00apMz7xwWC1F1bV2brfHUzigAJ6codoMGZzznAcJilgLcjJdiJ7rouzHAyKvTE8HxNUb36pFB
89qqlns35PQko0R/TyIFHToOFp8x4wAOtSRBNuRsMSNzY7ix3IcR/GsTe+YoXsoE3KaP/MVyzlVC
2nZkuZ8iCtBw1a6RsicAqjTaJLqjHgd8fEzvXGKQJDKLuh0fnTl5jIflYZri+zBGmNlVNx2Ivqa5
sVP5UvIRAiATbv29ilhsjMZday+cXgbUOiwGxeIe9MJ0IT6VC5cJbShurTR8lYH1tMhebKylP/ZJ
/ZZELpnhrBKGvPMOtvHk+fOpss1ryEQCP9YwbCAqkbhQO1/VMtxLvi0rwErIdDBSn7xleazVlJzE
C00FK2OCyKp06yZDfuhyzphGFSXc0wYCqL+Pzebr4rpfnRzzMIfYFPlb3/pfrb7/VhTfxhYzEfHP
V7kZPNFGusetts2d4k2ys9lSvYVR+imzy8diADtIxRIibgFFn/P52KagPZhgb5aYW1JSz7Bfu/I1
S5pzg8UHm/jWUxmFgums5mKXyQpWZnLZtOZnV7SfRjc/YLDycQgE9960UFkemrfUS+/98HlU/a1s
yWXoknNvZt8rkqNfGhesMrh1JCPu1gzhzTcDgmO79audFPVntOrVEr+kXfszD2+sFjNKVVWE5YAx
LGEgY2m6DYhCquHSuYP9Zou83YZKF6ukdTMMstzSQ6OKxEw7grbrxhdB99lS7SkKvyD6I6Sqm+Fx
sRR0TRRo8cMSH/9X0PffEfQJR0jxV4K+y9eifW1/40D9+ifvcj5Imq5rm56tlC8Farr/kvPJf5i2
kqbjKQ8fiI1y8D9ZUCZyPv7nOugJfX7CPvynnM/5h++bqPxwQyL2c5T4H7GgTPOfWVA+cbSeJRzb
8qTjmL+zoOAteBluAudSBMHZ0k1FTnLzyu1GFNYojJlqO8dirqBr9/VwGWubu2onqkirmrt3dcL8
ElMUd2Jokrplmer3rI8GrQl/f1rKfDt0jX1af1gEX2PdLx11a1Xoduv6yNKPGt1hhdT6/vL7z9bX
srVJ+/7jTvdwK5q5zZpDGekOb0yr14b3T1jCy5CX4pBRg9A94bUjlJp4/1llcTtYm8f92jlbW8qs
pPaLU1cnRrWMVZv5WITTdBK0okfdk850d5q6z9vQ9fXRFUOkrhqa2F6PaGjJbROdDBtuYgVTuewz
viWgnGtnzdQ98YrskvUYBcWBRG2UWrqhv2ri+XsInH5/SpHg6wL/c98u0y1ThmRj6/58RqN+9R0I
WvfgQtvjKotfN5lusxcQeDaKpn+mu//ADUgD0bKAdWMsWiawPoS2UJ0yPnOJpHEXDJAs33dj3RfK
RX/s1fqU/egOrTkS+IRav9ZChvfN+lrHJHuC03Eqkjo44SLf2BrTwDxy45TQDb2to1USlI0UIhoP
6cQqi183JmVjgLbDaQJPQTQXxfxF6y8WhBiTVmSUWpuxmIdYazUcrdrANjiPEX3WgA6WrCvS3xZo
XtMCDFix+j56MBlWSX+cW4dRa0Om21ArRSDaJFiwkmFf9MzOrRI5jokmCJsJ+ZKITYRWnRRaf6JW
JUpNrkmheRCjgDJU1eKbX3pXieYWBKuqR28krdGT6Q3b9aW4LL2D10fXCcZwhkXNQ1g3awtzfVTO
9kCiwQNAgc+uVtY4XFXxQn7tpoYae2buQBX04EVBfCpczkwfiY6vtTqJVu2svpJRK3nSEk3P6jCJ
tM6nk/6bXxMvRt40nr5FK+l/vbtaZULrO1X7c2pfGD+AtFqnIVEBR7e/ZxKsDiwJzL1AfGS0WoWk
9UilcIHda6FSDUPqokcvsatIJt7kVJ53edCQ9qIPhzN7iBVq7bpaD4OdiupgVtXDh8++9l5DHD3H
LmiQU43MyTtNk4CQUYC2ZrNem/YqxVof6iUMRRsb4eY217othYCLUTc6GDmgGKagssNbM7YoLeuI
4nlbT9iktBZs0aqwTOvDIq0Uc/qIrkdfPTpTQg7a4DoXbjM8ZVphxqo8OkSIztI0Jtphom8UIP7Q
upVRYw8Ae7IicM5Sa9doFlV4O3QXX2ptmzcTQ8BJLmnzoHzztAYumAHVBz3e0ziJml092OPJhVXR
aMiHUpIEHi0ggpnVXFT5JLClh6/5f7mBpNbiGVP4LZw5QUut08u0Ym+IvVM6xHinQF2jS21hsmbT
UWjCiKU3sdYBro/W17xRDPsUkeB69XtaN1jXKXcDVgjA0LSuMNIKw8A26ZK0uFFqrT80tRLRa9Ak
/tolrVOsESyu96D1JVerGZWuvw3Zq9BSjNVBBDaA2JpNqpIc8QqNsJNb26QMFJRZ1nPh10OlATW9
M5x8rZZDO/nVL6iPp1bQXaQ+8OVQYhpfUGSCi1I7sLOVxqlOOEeGm0hLOKUWc6aoOjHY3vmiknjS
9JFFf6QFoKOWgs5oQh15v+RkSZRgCjocxDszI3Fyvf+u9zdgaZcTNcNf92VPV7YCLUF1m7g4maIy
jqSQ3xusFMeIQoOqquu4pGVZxb1CakWoKFOCGYN0me7o04U7LKD1zk6aK9gKwAt1GDd8jj9iuCE8
0/kzuhM1cmJTNM+deiKyEyz6F+vTQPY/arPsWU1X1XbWf6qLI257rvVzTi2xL+M8uxyJVrgkIgAD
IwVqBt4p0SaQ9eG6cfWLvx7JNoEPxm2zCUt7O2HiYmWNDBYjabANMaefLUko2KoynwUq8350qn1p
sHDMOxspdwERt5iRG051T00hBxMAOIio0SBKLkhao97iX5gmd9iQs+ig0vyhaIlX7CzWjLCHYeuc
UMzJY17iorKStjy7KAupjjMWrK+BwKJHlIFtzUfu8/iQ56Mw7bNbaLxxPfhi23HFHwO/gq0wuufY
ya4HFpynkcbqBengLFKxVWMYCJApzMRuWXa491LEvGSP45wJjzXvukwqOVz65ILV0z715U5MVUD9
C1Xndv2m8sb8c2B6xEToaFHGhPqUdzhhkRQ8TESdJI666eIhPPW1liJ1kIaQ40Pq5TpYN4VXJQer
Kp57HR4Q62lPpic766bQj7wqT842ogeXDj1FDf0atTNuCyxGs5/NNN7mbjVeSRFz/+rCbSqlrvWI
h6QkFxN0xKsEedH0sOqrbPgch+XrTOsIpXlDKoLRk6Y7m8dJwRWZ3U955es4U8vctbN7EQfVPpjG
58wmkihw+mSbjp/nlLo7mlMN96MLEEG0g9B4kRrcXyILa4Rdf84H5zENphTtZbscNUbSzioEMVwe
XIx4B+PrLkA/LjEN9Dj/j1S1oX/E/nMu4qtuXOaTY9HDmK03cEs35cwCvqfoOw3w3WEpLs+NHxKR
RWvNWuCtuQ2VswGpbpw9u92U34DCyC1Sooo4gyWWRBbEY/emTc0rMy6HA2vrr24JuGKBh28xf6Iq
kJL9UuSnxF0GmFGgjZkxnrIa7Ezmdt2unLJd2ZZ6HHityjbcGlUNgb+U6bar9+I0pZ28qyPnKQcp
wV92o7y6DWIss3anRx+foWUZSIIOJgq6CqghmkJEtenQ7sBOkmyo8scY+cCuikdyoNBgPLeMSd5g
vmHJJqY4M753Jo3pIat3kDwIhV8cUnEDZn+T84NaY7JB5PMo8FhvcAyGR1ovm64YQJcuTDKwSjj7
fIn3SGeOIf332hPh5VSdA3wZGO4gJtBl+zq11pd5HsX9QH1uC7+7nwjccmQWYtD9WtslAkwbEMkc
605FW1LQd1kBW8UZNQWH1w9evdK+UB3+etdNaBTn9PCsO6AyyUMaU6GVVgaLL3fPlkewIow62gjU
PNA2IqNNricHcgrU0Opg2NTmoJM+yRq5ASdBtm0LsAWdR14uoaakAUt6Lo51yCZFZdWNj3FUvAxA
KuI4YchLoj1KREoVCHB3xEwQHmoMX72eRqsfmc8jciuu0QeqrPlJld5LihqARYwi5Jp4BjwLcui3
9HaBe07leN3DRCxgtOHXFhvT8roD9amXzBuvDZ89HR778D51QHE59Ee50wFXiBpJwT56UlADsqo1
TwuL0E0cl3edhZOzxCSyUSNvn6YEgGfcfnX5/0i/Xofb2bqAA7/vCaUkoq0luersjClpW2HXBhlr
jSjM0Lzez2GEOmIGu9JIezPZ/o82bLgRKhhIVAPTo0N562iYk7Mrx9MUOLdDUvpcxT1AyRwpi0FV
vHOhhVQ9Gq/eT7eBsI/ZTAMJyuK8i+ACEaYC1oUmWD58glvwwzCqYyX44GbrYdpP9hT2P4dT8S2M
enZ7xFeJVI1SHF8MndzoW+lOJi7D/kWYKvsmOud1IN5qZLl88ET/paEkhqgM02RX0FkIMaDgx41m
ohQF6g+iVdHT0+ZAbbgK6oeJFp5i2GCJZVfEX65veN+sb3p/Wqz/chWhry9++PH/52t53Fz7RhVP
ACk6i9lRqFc1lh5xxaTZdOvzdRPrn7w/HdeomvW5w5zxADT1ugkKNNoLM5T1UeeY1TnE1Ybl+NrI
WTOsL6+bXL/r/a3vr62PHKfVku//+k0ffrw+XTdJaf/xx+ZP6YBc9P2dpmGH55kC5oc3rk9//YH1
4bpByKqni0rLsdddW18tmTkfg6w7Q/HQnZr6c6LHOLqqzOBJJtmlDfEV2braXl9cN+/veX+tnLUE
+/35h/e4IPA2BQgznC4Ewerf/755fy/cQGaY78/X90R6l95fK/oqIa14fee/3LPet+DYYXn8403r
P808Uj/SMbmvVGMt+3J07wSAl0MhmGgPLeWP942jZ13r03qea+RREDSBBDPXGipdRnn/+a/n//pn
KAL++C3r+9MmAjiCMnpEIR0wJ2fvyBOIBxPD/7oUzoB5jLfrw0W5LComGtGTVoHbmpC2PnrfxFoE
/v7URM2daVn3+0vro0LLvx0tBE9//wfrv/9Xr3HFUA5+//Xv7zFRpVdanm5qoXqkJesR2nXDQcTe
azn7/5Yw/1slTKbMf+lJBg6EEu21+M2ULH79qz+qmJ73D0qNeH6V9Ys/zy/8o4rpq3+YypP85wtT
2I4Edv9HFRPnsSmRyfkO3mNtGYan/0cVU/ILfWSPMPClD8bd/x9WMeUHT7IgyQQwMpZkWyi807rI
+f31IS7C9j/+TfzfeG7GvqQcRAovE6w4an1yEufHegH3TRVi60jH2BdR6h9nVAH2lGtIiVdRnMB5
Wi/XUSoPs8u013egsAl7Phb19dT1Nhkp+ZNIsp1PlWJXKg9Ba4bsues8DwQ+XaxiAv4nWPWrjuVE
yUpBNi+ZqvNDSwt1Cwa23vUNjL3ms3fbRjVZvg16oDYncLr8gmVgOSCUGrZgyMimMnymSAzTRuBe
Lf7YMzNUW1YF7S6tgbJ5vXn0itIHu8lO1Plrnan+hNjksalbYkshkG9LEyLHoJjGKSGZ+pFqXQM8
EYXR/+zo/5/7kGpfBEmUZuEmqwxIjnjPNoD5XqucX9BUM6s6ZAU0PUtgyfTVhddQtyNp2xtviVtj
DVyacG8t1tDDeEqc6UfrvURIg3a+S6qTShxj6yFaP6SakQAmxdmOwiLQfIjAEjrNIRf0SopYN4kM
bzn1TgAgy2UN5amvc2pbv1Isvk//Hv4s78psDsvi/xR9flfGRae/8n8+QZTCAE+53eKcs3Tuwp9P
kGT2mqEcqupcWf6j2Qli7PUm80jish3YNOHc+3Dke1Qc7JQCu7vE7h8H808Ngn+xLx/98xg2FSV3
Sykq/64wP/jnpUHrD6U0dW+jIQywKl6gXajmBGbxLpT5k+Fj4FHZ3x2BD3V+wZ91LSlcWge2L2ge
/H4EFpg4SMad7Azi68qsqXxwYusokUiXCTtJc9dIECCN1EgqXeQxWqDJwUgIItf3uS6X578+DrqR
Uv36qs4//uPf7HWPlO+adB64f5gmd47fvhNTtmNetNkZQRRyXXgA2xbzLJVcVO9laW2MvmGhoHX2
SH4vxyJb0FbjCkgW2rYWQOFw9H8OGBjpNSNB8cvsuP4qJ0DRatFrboPk01/vtKV36uNO24qSqxKe
ckhJ+n2nQ64A1o0JO+035Le186lLvHnfDQYmxIRkJNO145011i+OMIdtHXIdxgEzRaI4yn0jf9TO
XBwtvyO/2igJUw5AnddPWYDOdpJYBCi7UdTaZnXyrSvRVWco9i7oWrS7yZi/gWa9qW19IGT8YzIo
wwc2LlI7kg/Sqzt0cf7j33xifWJ8+MQA/PmkqOd8BXbi9088pcA1UQERmdER8oHMiBi9mMjQ8Sny
FnllIQD3C+JvASwlF1izkW8ZIqA74aDVHYFgVhY5rwNtYNcBCmg29iHuLXByctzIyX8caqR6SXAD
ZH7YOxU3Ab/qq12RBa9+JdDZ9HV6Qe3YJMuhf61LGACNAZ6wpJhbB6524OzVEPzd9cLg9OFj26bp
ua4iOZKt++F6yUTrsj60knPX+I+l348c8uW2CbJv5Cn0x/qtgGpXSGEgnp5b4N52s2/2bhsuB78F
gkNHrWtDkpEEK8y/+Ur+1b4JYUuJadCjLvyhZ9cgRrE6dPDnej6ZTepeLFn5pfQahoTWeawMsBOL
Ye/X4UAOpr0hUWFThA5xWlkPfnzYG52+zHv5tWWlphZ8PWBD7zktoRYOtUc8NwszsTRvtjI9DOqP
iw+VGy6EZ9/VoWhOhsSnUVJLQOaY3+HpVTsjjNGGVPlFnMRfYxU413/9scU/38JsWqJCkJPl+K6z
tjL/NMqnYTLGoVMl58WhSwNq6Y7UMh8+X0dWygKusSazveiOY2dd+gFPlhmvn6ijhyRX+N1wz23+
Zpc+jCvKt9kNWCjobJl6mDq058/3MNoO1NIjPz5HAY4HjMm3ZuSoY5OTXJ256hwRc34KB/NS+njs
O7e5id3R2La5+Ls90Zfhny7TdU9sITkdPNeEn/fhfEVq7hiNwWXaxQHgwx9tNCEMgKxEyOQ4bkGg
bwhYCy8WkmhCRPxlGVUnmmtgTkYwrlbnPmWeDPaI3JyDLe19CWzvr4+Wpc/Lf9pH2ta+w8jH3UQf
zT99gb2TtY1TTtxKWvvGR+NLiyfdKb98NqTXfsWiuYRmjpOAnmEVfXMHKvyQv8wbO85vmFD+gEuF
p6KCAOknnybhbE2aTUPiQRoxsnAXxBL7hK+KvbfkFHYl8qkeIQ+QmpakGGZ7HoRmw0V88defTHwY
FvTRF77HmC4cYp3Mj1ckVow0ru0uPpuKamBNBRHU6nwZe16461o0QxZOgEKyaO6A125LHcMWWHN+
YbelQbkEIkRBMFJi/M01Y3+Ybegdky71RcfyaO8T1vn7IR9CZyiXgMCjMfGPEAaSTZuUCWP9/Gib
1IsmVonbOF0evMDCDw+7HIV/DJC0odvV50xCQwY2t7B37RQYZ3zfu7Ky3LOS0HaWrD0sGHYdd8xu
zSGvD+7ghIiGPbHxDOcEw7l/tCZTaA2m8Vrm1dm2hnabzd2PKVWEjyx4/eHjojkAI1TaOTyaMjrM
JeELXZka21pG4FvLsbnC+fcjGKBApn1/U8hU3BYD32OXnmq76l6BsF9P8oJDvS+7KDv5WUZhK8Rx
liLG7UrSmddua8CO3P/1l+/q0/bDaW1zMuNXYYUEuujD7ZjpajDCWzVOSku7R3g5WU0U1LLwwTMy
We6sfLgPfJihXoC7pq697LDkdXVwBJ4VEcpj22D18tOJ7gbtWzvKE1jR5m7GAkKOXfGztFR9cFT4
OdAkGa5nbxv68Ekl08zN6I/x2eswhwZp4B9qs7qthka9VMGjG+xaVk5XIO2yQ7P4X5Iwcsj7QS6K
czI4z4NVXiwtEI8Iy3UGNZK5k74/TJcjpZ0K8eHYut3OHm1df6fW4Jjoz0ew4JJr+TVq51tE6PO2
8VgvWIRShK0fnrqUnLvYiPBjBE10suruJDx4oBX90R0wnK92aMj7gngj9phEzgb6s1EmF2qZaIEg
U/jrL0h8GC+5CDwKtDiEWKAC1v/4BZl+gTwk4yiBViNGqGhvU4K2ThW8ng2SwGNid9RwaLjUHrpV
UGyPCPtApHnlfWQLa5+58jo1NLUkVe0GMlO3/5s9/DDJWveQcZz5hvTYflwUxIbkJDLa+NdcuB6H
T3kQIjQ2Gds9jyPOZUYhGeE1UsUDMR3IPevy6xwzTXZpw21KCHZqceeNu7AA+5u9Y3n/4QTH9uh6
kqWD7Xu4UX+/icxea7dI+zjLGqmOcUzwTdiPX7PEJQJYYuqpoC9dGgokT5HH1tZOTvlCmOOvQS+q
w91f75D1a0X/+zXnWeiWcOmylGLXPsxKs6YyJMLLACpARmK91aYPOWrsnfDOxVAYX/jRoYvi4orI
uOiYVz99hH6vVvkikhH9v2U133tPT1Wj/DTCwL5U5U+mM/1l4I4FyYpOdohi6w5A87QfoxpBJLdF
knq4KgaxYNrJnsOeOtoQdah7p/CucWOWVFzVZ77K62Rqf5RVmVxToKxObUdWjyy5zkOYLS5H8hCF
RMwvPs5R8HvfmiSKriYbaXNaNkjDE2bB+Lnoi7p3PTOMi8hnPwdcFq3yvpv0qmnKKzQ5ypr8U12E
l33Gr0r8sj3YChdNYoYPvrN45zJi8Me5qoM58xh8UUAkdblMx2ho3/i6W+LbB+sgZ+8HZEPyBbKG
DwV6ofPQbBbRMpxMC/9Q7tmXZRiLnRup5FF6Lxzs6NoqxofAxA/qjiQIhF1KdZAFNIOcJ66cqgOz
mIUjXPrs0LfkV/pFs4vJ7pE7T1YNlDH1FSjhcm9N9ka5lCTshSZRPpKhm+nKRTgn8RHz7osrjOmS
8NJoM2qMNcumAv6neskLZTPXo7Tsu7sqNZzrZfKmy9zDblQz+pJl4TBiEUix8aMgOhKP7nxZ5DGl
C9kAZzl3uXwDkCYf+ix5dZd5pA40G0cPNy59Nj2GON7RGS21+8JN8CYXhn8tEvvcjl1wk+lOGz03
jGrTyDfpDdT1E3kiCbDaNVEAkNX1x/1E7XWLCS+6q2Re7yxFjIpUeCZEL4+4etCdFD2qNIV8xiLS
D6CL+xwKk2zXqrhpx4kOl2MR7weCArKJ8+IBFdsmYQG3AzbyzoGyFinabCTapVfUgFDD1kSX58nU
PLJshsjSp0hTiVTbCJJmDwH1821UlN3ZacYfI02aY2g4gDdsvM6qmMNdC4SX4sW1slu0am57aU0p
wSDEtapF5wLoa9pZ+t1Qi057YRH0S9feEW18qUDQ7emEAqps3aNUzbWZZNF16lCLl0mK07YwdkIQ
mR3a4OYUQpeTE6t7aQ06z2xintpPdDrL3tglU6zze/MQInt9t/T6TxB57WaleW/W4jIaWDZ2Egue
nnQ3RXBI/H7Z1QL7hue47iYtxJEljjyX8PsplIt9aCxU3hrIep7by33jWhNMZ/xo1Fw+B6iI921L
cGw6+PFdlnU2jEGGL8t7Loc6vsdah6EkhVsdlOZw7YtZPJPBgxhePkkjnJ5liz5FtXRwJROmnRFh
B5mGUB5Kpz2mQRhc9UbMesxzDoTBsq6dPg3F7FwzB6qSPDj5BjnhzqRuSU0Kr838+2AC/FpUYGvG
XHjt6p2OW/8W7LinQaLY6lwYDg6r5ENqLcAYImwofqTg62OWw2ZwI+fvTi52c12L63RYjI1KCPBu
FM1VIykgyhUl7ppehMd4GR5VLk9RmSRXw2Qp3HQM5b75/7g6r+XIcS2LfhEi6M1reivvXxilMgS9
AWi/fhaz7kzf6YdWtFRSKpVJAgfn7L22PGgVIEPwjEtvjtfIG/TWQiaD1brbmMsfXrXFsDf7oN06
aTe+BbXOtlE6v2amdaF+JAyrKNv7wOLJZXESvUs9v4nZCFe+QP89B1gbYEYg8EncfTHM9tvCbMcy
Jvtzb3PKZTdMJO40bqtdrdzy4tkYdf0kc95LK/Y2NsbB82TFsCYFWeMNkZ8Al7wHFc64kSxUJSqg
P2Eim04yT8EHsIa1OQY/q8HuN2WMfVikhPXS9HlqYzN89oRDq2NKrbPppl91TmA1lZqmlLybfLgW
AS1l/FofTsvS0zAoznP8gG30u+jpGnBq/GVVZPc2rt0dbSX6+2QmNCEvwsc+A0sf+BhLOWZzwimR
jISjuSknnM2yPLi+fCmGsb03GN5vnMQuOY/b9T4brn50z1uZH5E1ffvh6NLtNetj3rEO9aK372iT
fJgUMoWr1WmQibwWZX7OE2s/582jCx1zVbW2wIDqjqz1ql+3qVJEDKHiT5C1tMOPsnLekLiV1wxh
zAbQC3ZMBw0Zxnjmv9Pd7VFH5adrIwmibTYOSMMwnu0c88sZW9aqwUVOkRt7a8LG3ZdGfZ2VdbTt
AtEWAAw0UEx2rfAEy4JLvGcEHWBZ2tXyPKdp+9hMoCADZZ9mfCR7tA3PbeGleMkxXBRhu7iF0nEz
V95TPbXmvaQd7neMn5lS5KdhRmua2AAizLAyDjHSB9yVmFuGnPLbC+HyevmZ8du6c2m64sLDkl42
03Wo2tccS2SU2f1H3v3QIBLWnFiIJguyO/gKaB5b3uCE4JihcPEIt3m7Y70Y/lptmGLfV617KT2P
JHbwjpRrg7WLbIeHySS7GptgU1T2s/xDGYmrNpy2IXyQYyqq7VAWASi6Q2na/sFpKiQkc34EJfAx
h755kb6BCUDCu1jUJwUloB2yRyP41BwjO30IS6RfwUsoOT2Ekz4VQhFwkbDdGoaHbSsNgMnp0d/2
NSoKu+jas+GVay8hoCaSlomWq7YPphIM/DPf3IVz8JqN4S+smuU1dCSCZppcHdbONXB4QtKi6TwP
RIIKoPEG9HtO4S5YgrZbV1483hPqCacEQUvR/1GaHI5sFk+508qtKpihEOTRbHKSObANZqdWufgb
xznFLTLD1Qqrvc8MZ8U0Re6CooI3ZAz1MUzbtyAZvgbxPhYe4R+JR4t4WjdB5D5ny8CDdfzIXQCW
M6QydNvolZBzDK+Q2P2DsvleK8Y0ZhXbIEiek442I7ecYtPFd7gkHjLWmdFK1XsvA7GSMBJlJx6n
4l7Q/15x8qPt1AJ9zZvdFJQeXWgGJMp7AxeKrE1B+Tfn6NFvyCYuENd5Woh1NDLKnsZ41+HcsX0s
Ui21EyZtZ5067jMlNX4mb7h0BH/ESRHAkJhR+nX597SNyu67JtB43dOMmZT9GYPRWY9Rfgic7KWl
NbIiyeWjGxyU7WwDx4F8KPBqCxDBLhHQTMTEiIiyzVps1IT8IozaZ8kMC2NGG9dOZbgaMwJimQoQ
D2EZydo3t8ZIQEWPD7x+H/o6Yz/Nkk2dszUzyH0Z5g8LF/82i4nPcGzoFmZG/MboF3o7NNOverBH
2reIlJz6LR0ws7qjiraRSHcioJyIOg1CqSIYyfhMpI3dCvNZ3qp9mris71FeI6uEBGON6ItgS86D
+HA0c35v+sHZHuNMExB0xnE7H49BaRG1lWVYyEpsWJGtXiUHOMoK8uso2/teVBvsWN+mZ599D0ES
+Us9DRh57UEcIAgCIoQ+VzUSkGYaLnK7cwsdAq0ocqFR3BO6Fc61vxaIYXwfeEEGBWpFXBO6ySJ6
GKIQoIdO16nOSXiZF9cvnf8Vu9e9He9HwqinNluNHJw66V/ypRkU1tYPAi6vzSTweGcV4rr8p1VO
5zC+TN6i3F/AHFAJqBS67E6DbmK7bo21jL4R0z55fvFce+3B6+tXTb8BWRhNjibkkO6Ud22GtqBE
gB7GLHxk9hJ8n3O7DA1YUG1tCuyh89y9Sg2ll14iENQo42giwqO3iGe/VFWUj7iHD5KlYONlmC3T
pRto9Fa/b2v5XLdQTKbIRQxj8/K6zSg209x+URyxZfduhnw9fPUSg60TrMQ/4Mwbqy8oSTNKioUb
tVgu/iFq3j79++GmG/FpnqLcXSQkQ9RvdeD+uD3UfzE5Q8aH//me2w9OjYEDjGPc7bO/34iYFgPe
aFz+fnp7iH9+y5AF8EAaGUUHE8loVw3pvm4K3or//8iWri3shMsz/s/DTmrRp9qQvZYv3p7n7f/+
/uTfb/qvR4lD67mc0xyY14ItvD0Nw00MCvmUkOjlz7z9+L+e33895L++518v3L9fmr+Pszxs3JWv
oaIZNcXX2OW47mijOLpK9fdMhRH8ow4Y/PFHSMAatWq3HwVUszqQ80m0frefMEVCncaD7LKi3fJ1
4En3w4MdUOBjCf4oJAkwWfKjz0pC02iDKoyDqGN3rZMRUqfBguvR41Lvgq2hyZ9NyNMAbd2/x7IM
rz5M6MYYoqPSsmRrI1QxKRrMi1mtVqbdPxhzhlw4EsWxjSRS4Lq8VMzePcLhvaAoHuzwOHpBti1t
jmAcQOQWp4S58izjj5Jh/JQa3+2AgBt/YHDA0o0UP3TGHYinkvpcjPMPVCqP2Si38QBozUBKCXVl
3dDt29j43DcEJF1zNx2OuVlNKzKtzmlrP7ZA/DYuLgyYZxcNqrpOcgPcz+yvm4k0HAdc4N7z2710
vJeIa+VqTEAJXNKilNPLfSAeOqtrNvzVG/Cz+WqofQbk9iF2BfnOsKQJC4grJyKZxPeZdvGikVrN
dLMDc+fkD7nxnNDq3rSz/zMgKwdRWri2FTpbbzh6XDqQr3/l1GwWngNPy2GHgg/QzuI7JsjiinDC
XvuWSPZj2bVXGhPUPT3pSIW4K8YmvBfBsSmGK32NHwZQscroyLcOxlWhOAfJATuPr19TOwouMix2
ScurZ4fTZ22GDy7TpH0LhQmJvdj1g+5wBLWL/yFFlaqzx9omaYHIcx+J4vTg5CyoDrpTaVW73mvv
htLNj2U0MMey360eRbPXU4g0flbxbGmnIxq/tJyo7wMyZ+Lmzjei5OJMtrsyuepXYxU0+6hwoMCR
JjTOE7p0nzRIFlBwaGO0tifjlagk0CqzSA5zUS1eDyY5Cw42y/Gh03vALEKmG+goxLftcfHw2JJJ
5gTSxydjFeYEeyDuG9DbhoBTu9SLnvB6QpEAD4HDivA5xACnzORXNpIVWRAPGRGADm90MA+oIoM7
aYM2hw7IL1xS1f0kIrSifuBPU9diUTUzV74TqUFDw/+tcgQuIlowMUlHGonrdgfQDNt82JY14vVI
oMa0m+ZoJuO5DLmwgiZOn/3xl2Mo48gPwZ8ai2xTdNV2qrwvWEQDprnvdH5uQcMfmhn2ZWIrwOHr
uk9awC6a7dSaf7gOlWSZDPd5Gb1ksfOLKZLT+jMZ8dMxc8UpkponCdH4AE9ErKWD8quOAwa6kWuD
Jggxr2bVxwicZx/YeLh16UV0jZp7OyVAmM4RWPQsw1BebWXLRMBw4QUmKEXx37eQYCtzS8hZYNA6
KyGlFogYWisrd4SmvltKFesxp5HEmO5FqexxGQ9M3TCya3vJzk7US6bii+t+GzYpenR5HtoZXYss
Yrn27ZJ8oql0wIyPepvE/X2bq2mdW2AKQO+Yh6Zxv8rOZ9Fw4nhlupCt/ATNiDXAFLNr/WFm8qx9
c9x39vzLgG1Eyfxs1cM++dNFsYnml7SBLlSIXs0/XIAwRMecGiJ13kx/2EXU+ftIO8W2E/60C20Q
ExplfGRbXIBIUWRO/q1Ng59jslw1E3CQ0sqLbf5NjTHqODlXuXOaQWusEx2CaeH8EltktZZoJFkw
0PWjbs+St9DAe29hWVJGBJMtNa9Idff9bJ0sJ6SL6vRHd0peRCLaNTPFGBBbJJjnOMW+/eUmmD8q
YoiQKc2bMsWcLArb33ZF/5LStrCb9E8hgsdAG1xo0YLCnJ1t8qSKptnljeIemfLHIiuuk2sZW4YF
tm/+0rZtbWHwXYq4eQ+n4gYTBKU4FC81eYBkQqbBRkCG5lICkjXONcJHke/8aqaeIdG5dWgmLCg5
k1+TTap6QLEWX4VxlxjpW11jmLft4UeEbAKfD1rsqZsYXc/xW5o5v61minZqaT3Ns3dKS0oKUHb+
k63lzicAbhwICm58+6K4A2QrvlXK+jD4H6ItObC0VnXtNf4C133zTRKZmq/JMJq1bYESIW/yGCvx
YDRJsw9MrKEZgA/K8IY4J2ZnMmq7vSiDNyBMybkxik+PQq/RhrWzCAdFw0K7bBi9F7KM4dHYHgSS
gDqzQfWCKLxKKmctw4HzbMGctErHg5Fiacjx3idd9EM6SHozm9i/Lq9IVXe/CNBMd6HGADH5e5qi
H72pkzPGl9/eyPcCkIAUwSExicK1qlO4EUuKVpBwZZIaN20Dq2xWCPLqQ2GR0ct5I0igHgIKLXe9
f9LRklkXyQqg0K4hEm+VJRkhAhFsA3OAVB01+sny6Gk0Tv6ioGV4wl7ZrJ4cVRP4Fn17zFPLPLdy
OeIpZZ0WkGkdcq4PumwkFRJ4iu0BskkcKn62qpOhSLJME0K9RYvjMy39jTD6/ODq+E/kz0eEKv6e
UoRleWCyPWOYwX3vAC6gm7haOlSDExXE8bFxkhlxHtPiUMX9sSY5zRmh6RhHqE/epswQ4rlZ8hrR
yATDTForTuAH8rJeypKUdrWQ6iuDbh7L9+D1a9GQUeXH9kmANVz1S+q7F+qtWzjuKsNh1y83KSaK
fMtvnIjX2DNvTei3gT0J4kOWyoIXNi3XnSmoaSYr2RpmTJieSweEZkXLGGZVMqa7NPFv3C+4j1s/
2KZWnWzpCT2lXRnsO7OewC49z5Vd/qIvnjdADJFZ4FlkQPseZ/F752iijlJFcWQ2ZzEyRi+xiswE
rjZtvnehON7nWI4bDLpnbqJfoMoC5iKZfZqwY+EPtO7EUMhtFCNFHnvrIzaTXXCK58KBOsnD+ar+
KtQ4bmFoLUF5oB9979hi3cPeFS40blAlUEF2QXrQdZ+eNhzcvE1QGP45tNLrJIvwMBnT0xjtUc+J
rWrbvZe2PccZySbxZXFGWBXbpJ54ecyuhsrPSEiH/aa1uxo7hvPWhCBZKvXWSMbZmHfeu3q0dmK+
75wIY5Slr4akJHEKfUXCdzZi+0EowF3t4IOUkvcetz85lN5d6vbQitwmIqSEfqdS71EHcqYC3eLg
rVqzkhiw4UOXa8QkWnect65CtEbOdn8y40sF8ok5QboORFhs6Ps/zeaDbklidIA8Ih8I4xV8502f
8nS62j/Mor2gD3S2/dhTcoXzUoo3d5FRyyu22KfO7Ol9VvQjmbyb4n7U4fMN5g5mtTvRuqUpXSZE
wqc13ZS/X+x6xust4iDLrxgs5QDJCiFqttjafo3By+26WADMVSkMvgHei57hkHYAQTnAcpg/eCRz
3MD8tw9+jCUMDPEpW5zBtw8eHN+N9AkrdjssdP7yQaEz92dsxqokTbnqlgxdOwJa5VuEYgiKRY17
Ww8qOQ/eKy5H5gQinz9R5+IE7fyDuTg+67FFgWZXl1ti9+3DPynebFcYr2gIrW9fI0vRHZv0Lwz/
FneeLCZ4YtwYopqgM/eV6R4dNTWnmLbUiag4/sJ/Pre7wt9MMU7suPDt7ux2AKz6Wtt/Oeg3rPlf
kro96BSBRxC/g1GLtrSEprSOjrffWdpS8W8Ss/rt1yd031QRhYd0CdqjZU20TljO7a6bxfMNW64+
GTTjAl3+/fZNIza17bgEGMx2xAKtlQjWyDeIUyvdtUdW/Cr2DVBliy0+KCVhRQ7diBY+7kpIFwxK
Uq5LuD+bMuFiLI0e21FJWcEVgHfZWD5kqshJTwgWi0DhRPw5M6bypI4SwpkwYNIOOvz9x+X8zhvJ
oHD8ngMQOdSiuBoxeMb8nQV/CcPux3/Y+WCWg81I22pFNE3D4Ao/A0imDWrfu9Qr0KDW5LpRxYH7
iQkTuQWMZGIxtjAu14c2nTdwTix8k1Tbgwisz8yd9TFIsgNabvfkA7WBVCvgunP9al3suolwqdsH
+tkbsyO0oRswGU95FNDRwHd6+8fb/+XLp21QM0kh0Bk1NkNPKSY28aW35vfjm8qxx6Fmjs2lgwOJ
heLytfLsiVaa/mSP+2QF/FkS6OoFiGj6HOQCuUNciUQHY+uLK74898NjHpyzyHiDZsk0M+rp8hpv
M+faFZLVB2u0303LfHN7HJ466hcU6ROZS7tpHiWt8+5ITfy7iqmbv2K3+2gKxqEgMyRjhPLeF8Mj
Csw31Q+EC4vX0aMCwRSKD5ffbTZ6I5pv33F+IL58HFvCusOa7HE0S8eC7CVBk38dDLTMLQv3r60R
sFOagRfHutv/H3W+8qdLJmcOdcuX/vmg6EcxdOjksZz06vb1fAl0ECln9uXf/vWtSb5cfDeQ/e2f
jU7723Z04Nz97+P+/bEbG//2xdvns3KDndE414oMri1y3PIQT3a+ZtTwp3GHK/HbtNrD5CNiiLdp
6TYV9SRefSoAYGqhPvWtsQnEuUij4NxiAYbpaFwJY/bWzAUfhQruo5YQqja3YE5haQd8/cYyuzDW
oifHXiZhLozIDAOLbbC62fyTChht9AkAyVHX/jO3nGn86fpK34PETEookm7VXk0Wj4vnn5wBm2SQ
kQga9umTXZBNBKhoXJdVlp5AEZxHReCuK7mt2qV3F+fwFUStvxtknvsKyWdjFaR+VdZBVM0Lx36f
mq7Zu67DcqeNnYVGeVOQurn1OvPZTJvx4HTEsLgRe3FAjTGxXe9t746An8MoG/Uwzvm+UQaBp5F1
bF3pb7DqtZBJx4PkyEKpiOJaIjLf04nkrK/NP74/4kpzpg1pLP06tdMPHE20aJx567PnT8O7YQb9
idhRQoNyvQM/81PlwdX31KNu8gdPx78cOPZnQ4pNHF9qtvLXIbP2RqbcI0yN9WBQ/E5qr92gP3Kc
fS3aAGhtxaDOLKZflQreGsuOd80yCFCVf8fd8ZqEEr2BiWW4sINdoOV3qoYPVnv+xOro2BZnCSlf
nBBiqIvIiXn/nENALTLuMz3UMOmJSZY+rCkkX7+JBrLyAcSH92J68bBFhOpv8E684DjRJxdK4lro
XK692P9TV0O0V/M1KqG3M2k7MccsQoEuuI2AHM7PDoeVwrWwXRfvtuf89Evo6i59wTVztWm7aKE1
09jR5/nYUbJoqcCzdQyRuh5+Y0KoGq1eqlwO57YEvW0dOgVOfZwhzgpAt8IBsW8kD5iqvmDhPwxx
/5AiBoBEAVOY7DEifuIW0VhD6xr8J9FhAnfYzO/OvPNUe/ezzfAqQ0li4fumgTS+xCZDYKJRfwl7
xuHaiHPZKIRJ3XUsxk8no1yV9vCQVf5jCw1ZaPfJGPp3mfcfpZRX3x0PKT17N61D7HjFV+CjP5v7
emULbgtnqC5VWf7g3ce37MSPXi5/UmuR313KozVlFxZ6g7nSL09VF0iiv0fT+d0xkmeB/jHmCNqU
OzA76R7msgBwrNUC9rEuxKF8Fyr4UyM0rxEShG1rcHeaD7b6hQbmuze9L+tFg6unvcNCOTfVz8nw
ePXlb0DsNM8iEu3iMb2Thf2ZzUsrwGJmofq3KbSIdE/gLxIxyC2q6VCAj0Hg/sl1mWxTA/QPBTeZ
2cabDjy5SdEJ04c3ds3yOOhFWop6TNzTmJ3toH02A1wPimkirRPgYZECpBoNiwzQp9Yz1qEBbZMh
O8p6a77Yvs2QnieeKaPeGM7wkja63sPhZtTfnGWnP3VulIz+35Mgy0ikJa/UhAODdTI8t6O1ztoa
yop7L0e72ZulRRsU1OaIhtwsB4KyzPHO7nGcIzBIpy7b921DwB2DDQ7X9zK2SBi+rxfbkNO8tjR5
vdi96Inelb+sWZYLCzWSR8hwwD6DmNaa83MwkOFYabOZAlNurLij9jW6l0ClT4MaVg2dVyJ2IaxC
mSgFrV+cPKxWXICpSQHLH3YQLaiTpF90wsd0UI+dLX5EYfDEKzxRibC39w9TzNJT1FsxeZtORifR
6fuOnIwqdg8Y+DkwWJCOhjcaTLZv/EH8XHYhEwI/e6qq6bnX83s9AC8IzfzUJ8WlzRmACN6e3kX/
aNLAMpOfCEOy3H60Mywqvg6/TddQECU7SbqsvVOJgaLG7dd1mag9ZFFUrgopyY8YLR0Z9NHXPBj9
FnBHkXNXSvHgRjfkEIIa5pWd/U1r4jy7WJScqP6p9fju0NdJa+Vxyvhdd8jQWi9iduW7e6HVm0y8
V6YWNNE6OshJPvyGwMSJ0wwejSTed81nZBBHzynrzijENTXnnwH8hRHeS8CkEEHcNgKoQtFQvhE/
hrsirH8uNvOe2o+Np4UFHkSkadHYX0/g9hxHfTBMIoszDQjMsSxsXn2Prs0yqB7G6WhZ/a9Ic37J
uvmh9QzIkLIwNshmaJYTX0BblM21f4xbUIwjagJYHTuOyS+z+ikSbEddtiDBtT6bEDxWTO7pH0HD
b02MYw2itkrmHVYGSuCi/zHFfnJNwvY9Lk218pQR3sd0U1fMkr9NhgIH3E+QQouqOErWEkcwiECY
UGwETrfNLHg908icUYPSAp0t+1LN9FkNf2o2vTTuwkVGb9TRKQ7cu2D0nOdmerb7DKVehbzCRI3n
RjplTgHxFGbhhu2o2HS+9zOiqDk3M8l9eNHFtouG/dzFzcHmIAYOIgHjZcPIICQw3lQe50uwcCbj
Z/UnM4dDHiJ7SshZQF9k1RsfLeNqbpFW4YXTp0QHzg5eQ7N2zfAlCvL6WacZLRRH9XvKzWQbdh0N
aJ0l59KdHhvmeZfQ0f7FSxprh7cELjqMhwtcfiCfpnUNrfw7XjKlInwUx5GZ2ECU36VbPgRVshCg
eXvx7hGHuvhOpjE/VyMtcqMmASCxOSBm2dJZQi15asnq2y02zCkvzAP9s3svRT13+xB0BGhaxaZo
3HBPTioZjMpGE7Tw8r3BpbRmEzWdbkGIKPpjbCV3tw/mhHJPhCjNnfkhYHDvrUICbe5bRJ8rU4eX
KI/QinjjghYq5KFH9Ws1lUNME42tGgA+hJ1xIuNeGc/Uqv2zf6wJn3wOXEg+ueFaZ6+DWBxppl89
5JkXbY4QIUH/4kJLrX2QcsnFQHwf7eo17ir/4fYJ0V0THGaeBJCcVe+4g8NtgKTAsVB0Z0rNd3KW
7Kse1Uxt2Ox0mpcH2r9zkX35Wzk62dtWSwYeSQ3SbJODx4Ru7TVqhq+J+MeP7LvQH5HNdZHYQvc3
7nI6wWvHH5ztPFh6b1kc93Q6e6uhh5IwhYLheqF5NAJGHSKotmoy6Lno8G4M9oNdAwGwjI2V6sPE
pn6fpY0Jv96skOH149obyAix9lGSmBfQPuj8LIjrHEBr3uQRpKvTcWSQ83GeOuMQ9fZRhFiMJOVE
nprpuRshhrbeIQ2bJz3DpQWJvZOLzxITHUOMWVzH1u02gaR29zqUd8hj9IbbjAw9HR3EmAKGDpoJ
wSjZHuxMieKHbSPeebxk+9qjES9q+opKaSDsPeoLxAOYKJ0ThCVBO05RK5J3nTsPFeRjk8YfFZRQ
uJfeCBpnlVsMvV1NhrYRq/Uwc/Ib7A5/Hhvo1gnSrenE0xH7wTUeG/8q0zHfz7q9r2fnMqui3I1+
+5n14lfoDA5a0mLVxYu8pYKurwpeCPQ6HF2j7JyXmI8pAgsyWllh5u7bmaa7uS+fq7LPmHmO0QrO
DMhoaji7YtssMbUkvti6bZxsg2KKiZxx/mQR4CRNNw+J03jnp9F5+W922X1Tf1hHTdi8S0RijDVl
O5D0G1kv9ZRM98EgOH2y/tt1sIJf8Sny6qkiq3aE7IuQJUPhBb+JzVXS86zgyics1U7lWBsEUORo
liSV6c4B0x5/56lCUGsThZRM1XxNk5956YZHxm40UD0Fe7UFOuQs3HIS15O18NxrVjaciFss2XFI
E6zNTjReyZWxU6KZImY8bmQwI/PeccmkDzoePpqI8kN23aGMObDNQ3oJUwWgrHCA03SLZZq8mJCS
yTN1dYgzO6aa0fJgj5ys0wLSTFfEO6sZopPt5dyVRq6fbNM6gPqPslBSg6O4HhmtnqNUPnRuL44R
M2kQuc2amT4+JWmSejAGwGCJCCGcqdgW9AiXa9zYgr4uaI9kzXnS5q4hQ2czjcFRdnV7NDBfpa7D
sKefH3Mzf5BN4R2IeCJA3gd6VLq1WGWjf89++GqM9Se3kHGUS7gr6Rvh0V8YbBWdPMuq3iymUHuv
099lmsLbc5MnVMWL22S8TKlz9bok4BRMfaHK4a3NgBF7A6oTZh6jR3PWIyZFVronkZIJyTx/NX3b
0VZ0L8rAPuDUnKisjvubKXKElTI9cX2RdCLrB5dgXwBfmH98Yg6C0jkCnQcF/VjWvYN/3D0HNfEG
iJaZSrjvOYoI2+0hnbc9hu7S+TZnU+zKLKCHzkSCQBqyoEL9fbPG316xotSw6JJ7iTEpUthC51dy
PQyDrl0d+GfFS7sp20ptKocSMTdJ48qorFCY4/5MfObhLU2KwEkvKnQf+26iYlrsxDeznzFo9+xx
ga8jF7y577rzATz0eFc7T7fvanWLQjPE0wqmALE3tMpdLxUKKNncCMAJh2mECFaw9wfiq7BhUBWk
wR1Bq8S2Ns6qccr06hvMTRp4cTVh5+sQcdy1CpXNz4IX0M3uZs00YgG4r3jhrM/MbCaNSUbnzMwo
NnHTVNm3HGLjYHo0g9VsbjM3+S6Bd3KwIGvi5rU3e2c3DAxwywIJU8QdAEeLc+esy73csjrIdbGg
BDCAY9JEpiccF8/Cl10P2LyRjW6rKYPww4AzKDHPxf5nTjMOunDykjo8JFlXJIU30TG3ecXRRZ0I
BzLhi4UvnYdmNslfnGbkV2dYjemZHJy6fwBnqIC68OMyYvodtaC/wqhb3b7Th5D0d0nNXJjIsRN9
pn30EuuJlY4ZEvI1TrvdlG+GUPyx+x6mWlNCiZ2Z0JBEQkOGGnMs1jMSI9FYv1hPFwtb9mDW9OKs
obRXZsDvyBpCGCRSiMGqSNHtL4lr//CB3gPybO8qSUVt1Nh0LdZ5yfwYOSP3gnsvBoc3yXKfGi4S
IoA2gRIvY46nvE6nT91xFvNqpj4i4c12amMrp5TCSKAyUyQL8cowjExXvO+MJEYBTh2FBw3OvY+4
0C5ycjVM+X3bT+bGP+ZxeZzSh95yf8qao0Md8iO39h0cGQ6E8nuklhzL/kPOvHdmJQROzRI7NCKU
hLfvzkrvHdMu9149EkhIiO2hxUCgOj3uCskhF2Y0x9R8EK+e1ONpMJ1DYxh3syKVu206fa2YuRfM
TI9+Vo7HpQb28qF5IGGEg8PkfJIY5Tz0lJHGaLUY/vKtsMkCyPQy4Zk3zNrKDYS99FB23ifgqfx8
+yD67ktKEUNDq91tXiUXATYemOCEvNrkEHIGRf4uB6h6yEas6zQaySGacYKzjj4xbO/3s2U81a72
dqwl7tnuojNiFOqhkVRNjviHJmi+wpyogEaZj5LU1o2exHbw2CSXi8pYiA6ycwibYZiY6uX1o712
ciecaQvT1KEJyl95GcMjw54QDiOn2VH7KwROxlEHYCnzcE+T31uhRWBw1xibfDDa45TheLrJbk2i
j9YmeCrR8e5RGPSrkDJhWE5qVmvFW8UARleM/rgRScIwko+0RwmaESqzoX58dLP6zh9jLGXzpsXd
o+D5LRYgrqVB3FVUMkgcKJpyL3t2tFsiw/l9i3nxAJOxG474vdAO8dzqaV21zbYZvDddBy3HIMql
GHVPqZq3lsp43YysQbeFiPZKBVzBDle1YjuOcuFys3/P5XIa7XzO/klyrxvufp+5BLN7ittm1YwJ
h1tYb4XP1J/OWr/1i3tY7jM2tKk5GFAiqBTRi1gOio6EaIEqZDXuVP9uCgzXsI6pf0P63xwPTV2v
dQ7Y1OxQ2/ZsqrfXyfM+xIA2zTHxzBP9u7094XoeZ8JU8j2A9deZQnBD6cpeDwPFJOogYYi+k1wC
CFPM39Mkxw335EZUDm6sDrFEMEQUrSONTFx1dBS4VxPDxZ5YpvQMWLAsk6UmQ+6jdd9R9TB0gK3e
BT4ZjIzxyEs8tb78Xsz/WuXfRcnVhJAWsbcpNta02M6D/jk29dvEZYVHCZLKfy5Bo2XoneL5jp3u
xdz0GStWNrE+lru2bO6AwLE/EqVtyg9c9GpTDhjRoEJQlvBNlfb3U+Fy9I3acE1v7beBgZ1uWbCB
GMraewdvlzXZG660rgGHgoNZJyg/3RiRCfoA4rtpe5MiQ8h38cQ5/k7EGAR9E8Hcsl71akeqD6rt
gJVcTRz4Mr7daSn5MIjQqrTS71BN11tLHRsJMEVO8cgkiG3y0mkjHO/iL31KlvZ5F9UL5SIrHmq/
I8OQ3y6Kb212DTZi/pqaQKa5dJj1z4ciIrLSpX1ORgLv4981sRtOwsyGXTj8D2Xn1dw4kqbrv3Li
3GMW3kTsmQuCVpbyVbxBlFQSbAIJb379eRLVs9XdG7EmYrpGokACBNJ85jXZO2qXSVhbkGUKJFxx
VbwusM/qnDEIi4nZ7s/35CTJXU0XCrHhfn4bsGmALVLFqDbG85uAc6iPvipn9J84S8ENRnDw7Ff6
5zQ9xTjRXChUgHguF0zGbDc7OtbShDFk9a1GgarS9eKqqits4M3+1pqGkxhI/gLDNm8HYhxRLOCs
qzk6BG7APIlQSCmBb4LtZzhLJA82tYd9YYyjRdrga+lr5btTGgh4FMxHNUIao//ogvkF3c5bNAXu
xgo5kKgZUHNk39Ub+0TtmySnN2jrUWce1ehx9JpFiihRV4ZPU5CzzbKoWIVmMaWYcXbsXxa0b70C
nrNr529qPWSegDrwdjJJ3xMveq7y+qFc7G/dnPwsChcDRZxe4bLhIu47IaCZgUfqPdWE19ZIhdBK
VWW/INy11SSqJ07UVhT2FkdRIRG8jGUSQvVleEvCDni3iF5idjTrrMhB0aTbwjuuG3ZEbqtjR0eD
FD885BnhoG/67Hq4Nhv/Xer+KbcD2IHmKTFS6Fmd/IhanFkMBpfeO8+TT5/cFiF8Zrwe5g3qfht3
hsyCM3i28QeGtk0jhc0ve3chU2/iJTiquWtm7bIXXM6k+c9Tx3LX6KhUalp31+vEir0KJyYr2ts1
bGW/wiOJyaCXsKVbSt1ObN9V4PA265U3AyztzJ3va1976gdbox0P/Y0oQi7Bnam4wfPCRmB50De7
gEUugWs1eXd4qSzHVYhqnS5xFmwgSNxqYKepLfJ8Y0gIfZ9loSNZliLA8RA2cAfiZebDpCyathBL
WB3g1+LEgxyPEYTzbN9pNZKni+01LGB69JXaS3lQr+szUCtCV39bDECFgAw1Uc2TtOmYzreYDPWo
KHIudSxWgu/II22qWKKZo9Id6emYXlrMpD69hRGlqvRsOknZ5hvfQtPSpBxSYrvbuSy2smdQ+HCa
Crfh4Qn2sF4U76awrprchz6mdLKytDwWHhXFKFYAO+RlyZ2yGYnra8dHnypRub3Qltu8cj4cSaYS
Yfe5SShBe4kMDoWmuzsin9chwEmyIblj9KOQC2Vgpeb6XUQD3VSVwqncRXm8qVtScVEQInh+sPUQ
P6K5AyFDG62n2nRwJGHIsos3qlyRAHAjFVDbJoMDz9NmOUDR0HZLDftMmVKW9aXiye2yPHhpIdZg
JPaQ4gYFlD2ga2r3pIwob0VoHB6MOuWLtu2TPfavncqyisa77ga8aNKYbdpX3obJeM7gdm+LJX0f
TSZ9Y7uHPsDS0c0Ja2tYHBCQmmMMxB+M5QKkZAkoGavxOK76SNVgc7Vf69oNl45CgwGCfaqOQ1fO
xI08ssmynvxaZnfebH8W4h0Zs+kbbVB9xknUKQHiF2B6YTKfrDydr2oDv2JcGYKt42UyRLwvv8+o
PYRFhgw/TxvpIhHQA6/8J9o5YTkm5paP2EMUBh4E+85gBp0wp9+NwfSS93OyDZocEM7c0uLXO+xy
PHfcAunZ6aMR3WoLK5bpzc++BSaKyQ9bY6C1UgfLcWjbs8E14rsNkG1Gh9ZOx3rfzPctFa8F3JKf
Ra9BaTQnCS0HHI57QBcX/JpETwPNCCNNc6imQbPvrJ49NiYAgtyADU2C59hUd2dkjyC1IHL8aFgg
byqWb4g0A6A+s89uWzJ4LCzFttT08jyRLT4uADh78CS/JH3+7S8KZe0//53fPypoaUgOd3/79Z/P
leB//67e8x/H/PUd/7xNP8h1q6/uvzzq8Fnd/RCf7d8P+ssnc/Y/rm77o/vxl192q67gQ//ZzI+f
LZn/ehUorakj/6d//D+f/xN1QhPxQNQa/u3PZ/jjneor/L//e/ujmYsf5c8/W6z88aY/xAk9BwVC
z9PZXmxdt9Df+A9xQi/4Bwh9gOYOwkG+YaLa8i9twuAfNI8M5NBQR3TZwP/ksOL9Q2ldGZ7reLan
e7r1v3JY+U/aExDsEDfz0cUIAtP9u0JQqfeIJCX5cpRLj+/6QLmyt9ur2dPZcskuq4mWFHAhJ1wB
YwPm6VdF7vlYRFMDmt2fMP9vqMaDkfSy/0524m8SbNwc3UM9gao2XxM9s7+pKHRFkHTMwPmotf2V
CTBkYw0GingdyqEdLTdbNMS33sEWA8UyOkvSJXz70/M8/9Js+LM2n3oKf1WX4O4oUT4scFzbMM2/
qUt0TqsPtZNMx7lDklgfZkDkEoD7LLkpxC0S4oaIrTswGZ/vGcnwzoFhu9He9JxLLDDpswPjqWLP
pZJtE5fj8CT14lJ0F1uTEf6MKuTESuO/kcUwHec/X7qB2I8S/oFcygP+u6BRj7jkMHsdcaRHYat/
GzyUz03LOhZRLMJsoqHji/SafU/fxkifbZGzH9zle6rzLTutOOMDOoTrvV7yAVpZ1mxMF+wu5zvm
DjG5NYqXwdCfJzNprlI0HcIh+s5NskCOdddYyaEDm6QPAB3HoxzY1SYkJmOdAFz0JoTH2k+PKZqR
m+VogICBZwmBXMeofDNXGUDwImc7ko90KXBHxpR67y4oyibZuJvxJAiDGDlvHRcspUNZ5rcTjIBI
F6zgEdw1Y6D0QNAVwoQZtrGDLHgvn+JYO2NTIUHAcUwhSArMst1B8PAhbJvHvOHLg8GiDl3Ii/I/
7dC+2HqDAOhNGa5bYJA5wXjlojNAQVHdSXV0Q2vezc4yEB7H9Okh08B45JD5w9YG5WPk8bX0rJ2h
6QHxhIthdPEtLr30mCTspUWEQd9gxl9YwmYndK0pPPlOcjCj/kLN41vlE/HVaoBHJmi/Ii1xcwsI
bINMXkZw1huRQyGUH4Vu51sr83OYHzHGCc49b0cCwKbhW1Nu3gI8CPGegV8LLg79rVegNzUyCtox
Cqix25V142XITLaLPNdQ5TYaYfbGh4tYBhDVcTTIwvYCgcRK/HvbRlCqbucDyBRdNbsIEmnK5x0M
hFaC2vY0n6EU8bkUH/Gs1H/NUoU504h1YUuda6YDQT4GbTSnfG98a93sArriTgLK04L80hBoWyAY
8Lmg1qcS5DoBGuMR0iq2FCiGI3VI5mQTX4+Di/AhBIfJyt4mJ7+sfxEGj2kYx/3k2E9zzTMPehH2
SyHDNl/MXQ4DeUiGhv6e1mzKsX2x9XbcUsB+RVQY4EtU7IdyOObYxIGMwvCg5t55kmldL8mXJ+Mb
/CxeUJKEYOPQZu+VdrIf0MRp0n3uIzhtEhh53T21L3ghYDfCBg0ijFwByhoMRPJsvGVQdUcqCX32
UsfuCgPksaLhPlDeXr9BnHrxBnNvIjfS4zhgpGaNw8Qc0nOunvtCEwZo99FuxhsrG2HDiiLUDISd
Yx5dlbshzd6DIVmWGg1VmhFKPwazk5Z4p5Lq7TZC/rQkHCGQlueWrGqH9M42wE0SWiB32LfLrZ3X
u75SA2PwYuinNiSWWJCfNRg0O+NCEXVG0003y3BKhvslDfxNO3F8vOvnpT6YniP3Ue3THtHm+2Ep
XjPHcK7M0Xo3DSgQKFHThhHVS9O4ISvHZ9xTtsVCxQJVMb6Ws4OZiebATlhAF+qV3GVouJBWM3pT
pHBBkIqXToxwDFDi2WGCcGzAQCE/GPBIfZAH6zJe6SQGLTXkPRoxMF0B+iCnQs+HTsyGx+wl8bhZ
F786IBnTIhNTplcUBz96B8WawvZvmprYtzFCryv2TtC/9qq04GegqNZnI3vGRxUUlxmayBbR6MrK
QLGZUulZwKdLVaoVs00kLp0DQxo4DdrvjWCLgOJl7nzmTj9LqmcAfrbZ/eCNXZh1bL92ztRen0jf
sTCPI5Zgk/bpTMljM7FGzGBufZurnopMhFjVG3DjC8V2KiNcbkxarlPBpydjfhAioq/HM0LY/muN
373OZRx33BRZCdqEzXaqXpYx+WlToV/G/ALiSoKF5EREKcxoLE96ODI1g/1Q6Olr69ewpthe1mHC
3oDp5Bg/LmabwrRiagz0g4zgRzYmVDTib+sQWUZWs0KPv9qKCji4UwppMWr8ZM5e+phgrbnxZEmN
tcn3o5F/mTobkGzZPPpsmjBmzZniRnHvOJQTMeDYtTHtgUlFChZ+1Ltmm1cBml4DFQlzqjbgPaAy
jFtNzNvOMD9ii0bJkiJdrsY+KjksBHZR8R34nr4+8ccOQsNov7WFMbErRKd1YEaYqKHzmX/BL9bB
7pU7zNTyfbW076gdStC4ykypf1pHEdaP49aOlx9Wkt83jb/Dl56upMnjrNUAb3NSRnsRNzM1QAoA
gM5cOJ0gEtCFahjbkBIEHcvqYhYBjhUxhuqD+73k0aEq4CBBoeZ5AxpZuMZGn3FoqTGzWP8mBRDq
uP4oEy9AWKmgYptizgZ9yBcsxUtBbSHgnmr4oYRiqDGjTV9ddea5kjnCMvfCKi+SbRXbmpkiYvQ8
6DwVR2gQGiiyKN5qCy+O3VCqjSMY6n1XLNRKY/adjCaIAZ/BsEtytyz7iWM2g1jWLy33NvKtJvT6
XO5qh187EyICW5+LwSvIWEVzavWQqtl23bFRMc63GGB9Zkm7b0G/UqpIKVAIa48YzcvAt6cVLC5r
HKBNjPtJZ5vkmUB8M1nvS7BvCvfkUbKypreuZlPJcosJj/d6Lvvv0vbOGDGHTtXdzDDuM4PVZcny
r3J6NqsKNFodXeCisCZ6UoXON0M1IZVhsyYH7kHEtMx7yUJmLuJU6jNWxxn3gHsGROAH1MXj+kU0
ucPgeMbzi11o0Qmk6wbVl3BCOin8Y1pwT1PTRJm7xuOm5eb+CkGMFG55TfoXsI7JlmHR+VAlpBvs
vOwe/urBReOaroeP8WqtkGOviHZNTGjokXcWygGpBAeIxCyB7OQ44RDURxsw4ApYaPA/2igsR0XJ
MHLy2wa4YK39JCkZmJ1MFbSN8gOqnNcSjUzShuktLiiVSLWsGglbbC65O00lL0HMaldbvNG8AyUJ
1j9ZWM+4F22vYzIjQLxXRpSFyG3BYyC+shyK89l0lWAaRMWJKWtCoIkzDH67XKHnYj7M9uafsQ8v
07VZSDtSkZBAzAmBv3wGeDopqaYjXDRaALhJhX6oL6D/TaOYdrGtvVZj8eX5bK1OwPipUg28VfBF
vrF3ZJBsG7bguTS/dc3Rmxex0b34oU1aEC56Mx8WFcdPdrsXXYGmLZrH1syXLKv4mPTzqTVZlTUH
W/dcx855hmckuJ9Yjis9gDRmrMX3lauXG1MwYMpWfLR9/2jWVKXrlGluedzXzHmjCOfjIntn9t9b
td5mmYFuZ+WF9tTPh358zXsaQvXwFRVMncWuaeFP0EB81qTE7O47Aj2AncmXr84vBuBPIP5dfUTU
whXnvikuWVaepfZeTCluslFwX2XrPootTJzoR48yG04al6KnW1hW7ENag4JLlgD4q3RzJ3rwDin6
Xfak72MEjDatJXQKGYSImKStwy8Y7GrbaluBmbG71D8ELuVMSjrTzPQ1nqsmcV7DoNT8XlB5CdfF
ODP85zUGWRfxrGVzNTL9IbJg8va5QdyTNxczjpBHLL76vn0JGsEOZzBFrNJ/liI9T2V7yfDDcc3D
4E0o5bxYMHjihTAjiNmdhZKxiNr8Y419PRe5rkhjD7cA4A/E4IgLVUfWAwmPsPjSJeNeBdxFm38P
SG9AmxFCunp0lfbpV2rkFxiTrJeueEDjCfhhG1b2lTE3Z3gpmJ/N7H8+mTZsNom0SWdjkJNfFrX8
LzlavDUNLvYjog2/AXdofKdbQmrRDMekdS65YCO1Z/epCPKHMuNeD2lxoeMGyKQJLXzJ7dYI6TE8
9ymt39JijexQep6dy7o7LugMkcD1d7AFrmpCcBKKtNtmztm2i0vaEtVU3vKTAAX6HqO5ENGzGfOV
1XefxuQmAK5Ns4D9RFC9i1smVZV9rbV3yNyUYXOUN/hChtoCAqRDqHwQBNQ3DfXXSQX/cer8MMvP
PmWRQCTpuizMM9aoWv65jn2qbxgnRSlOPeqIAgkXYuVw6Iliyr59EnVz65Vqf8kXgpb0m4oXHDt4
LnySbjpHm8xyAdGqe+OPyy3SlRMEq+G96i45UIpwfcxL8kDtD2xehh42ZIJzbPhHzS5QRmLtqfvy
gvg7XjMmBGRLeoc2Daq9bD90zMPn1GCxzr5UirSlpsKC9jQurHbrOFb7cG3bR33msgR9JLjE52H0
bzCxmvUJeeCMEGk2+09CzYvtuv2+ReAQ+76vzhpgbg3UnBuV544JTUHlSEDKd5Vq0yP4c/s0djc0
rdJbKfNrDRsSsjV/X7uLdtS0+ruVOi+d7v/AU/IOFbozQEOiBkNBU9ziZ0mP9JAxcvf3uc4SUw/P
6eLCgE3G4WADj2Pa6ypLSStTD1FiXMatifbotATKMwn2OfpUboAr2BpUqhqA0ZKuV6BXQtUgXZNO
ul0upoWEeQSEhkxfcyf65lXzTQ98A14LoYXpRi8uG+QGOwZQvzmb5BLRFhNVeqjR6qlqcz5IcH29
RD9Qj2j90/pD8CW28NILvga4XpucLlaWO/k+eEfJrDtEA7Omj6P9NCATBIv/hs0auUEisRaxKjMe
UcppFia74wIMKyfU7I35B11LmhCMc88bTvWQeSDE4AH4ontiMmJHE6QSxJEEjjcV6CVUFUIKOqQe
xdfwqm3mw7UOPGUhacHbG89lkVQ6KDAfmSrNvXOV0dLvfySB55VeTvBtRxMUiYyrFKI3fDZayaEt
PEDgaYlaWT28WOrU60VEJsHKsVHvXV/Efg51NpBaO1NZ3xZDel+jpbzXIZ9dDQRiV57TIYmLnhNc
bGVWtMqtrP/oBgp9MLKOv1/6dYgP0xX6mzL1W/8E2pk36mZKBqzg3zWg1d/vWX/6ffDvP6wyMCux
bn1t/XX96fdrKKD865LWF38f8/vAv732t09Fn4dKFZWaP74eTWc+cXAyxOV+n2e9vNajLdd1wBPW
P6z/RDRSk2yuqBpqTXu9fnjeBaiw//4eefCzws73BNRgvjL0Cg6Jq+UoXAob4GVjAThslHmsNYxR
e50rS9n199hzH3rp1/tI+YQGUWseRuxO666Eep9c+s7Dm0mZLkY4nWB5BO4dopl71Xs2xALX7wAv
K8Lg+uL6T10XydaKM41OnKVdUQXD3DLKF9gdk4KPZv7V+hPLKTaJEjlUWCRHx2jPHWDVPdJhJko5
0rxKKMhcRfPwYAI8gdlOhtk29UdO6CsjEo5TTMutnXqyL08gViBQcytQOxj17MC85QuisgMNF05n
5JbHKhiOUWIhCFmirJraEmPIwFamhMHPft5lMw22Boh6nPk4xkMWNEwpdo4r6JRl6e1QkcqfAgfA
u68j8VQjlTVHkYpBNInCxMbukjunRbMpKemlcSOvmKsWkz4lgICAQj3xOcuHBzlU3sZoyzvNL9qw
bAKYx9XOS19wK4O122lQlbCLjEZfbFsU0JDL1PazpkQ/xxvMh3IawTC/ovwsLbR9EIdFhVmJuxP5
oskTw293Fl+ZG96DCnrAT+28wP8Az9Efl958gsqO/0eRxmx0PgJBlv9pzvaHX3r0v2oNebRR/Axa
eKFodX7U4gBNeoIMDa5Pc+QB4PrZyfq7VuIsXInpJk6w65xcFl7oglvZ2/6JNsEtBhfboa1ISul/
b8f+Z2HMw2PbttbOogUeSgFEOeGSXQaET2+7ioziNDkjXfgMti2ouftJIOzAAKJfH3tH0aTAgaSR
HwXy650LDcDxPeg4lVduzSZ5nITrErTk9rXuNP4GpHyKznaPEEoL63+kydblJrHA/M1MBjbowcK0
iAg09Vs0aQJEYcfYpuYr5rtBaMbRy5DpG2vgqKqbDNSf88Xf6xo/NkgB10GA+WBFG/I0IE/UQozS
qd6imjZcDLuJqMCgzx08mSll6JH42BwHg7rteCM7y4eh6+sbo6yP0gLQKVySTBl1P7kC8hUjAshv
yWsnj7flgHJunUYLpYzERwvnYOvJVR7oPlJsTcdlZDuR5ieUcbrnLDCru3zxbrASLuFBQJitflCP
g5Fh+7tB75xTUHtba+gikEXyg9TwSKP6YrM1IonpP8MGAYwb5Uq7kRpi1nCqGsh05uLeHCMSq/v+
3UDtmgEE4aFBmaOu072pD0fHXbbeWNl7p0W+o3eMi+8U8aaJ7Xt9jPZlq3WMe6AYnTW+op90pozw
4kZoKlgsFm5Snys3uBWG9xxFlEQaPyJeTe9bbZyfUSF9J3GlpOKChdeqN6DMCSaa/Vm2E7UsZUMN
fhIFjwHN6qB+L8bsaIyKqDtbPbBP9w5ikTJhxZayQ75qGyN3N1jwWer3ZMluB8O61gqXwVDeuXd2
kvV7VFKtO0NRHmJ58NvoBpA360yK98CkPbQCHmaPg3DbxgzbiKKNcVdOSDB0LuWq2B2XTamPbM3D
cGxq722evOLehGyrqnOlu7TgDupPEYDBVjnvYsIDLqkiCESyoyBFdnqZmu0SuefGks2x7q39bCbP
nRS3QTbBdUPddVMHxv04DLdzNvYYl0wHK82bkMI3E7WIsG/1T6gE4tMN3bofYe30oExaOt0LtYVT
4rSHKNf1m7LIkltznE9o9IHiEvl5hCrJ2mn0u8pNmusHa0BeEWAbbDt32EdJdNY7DK36uCh23ey+
OrbzMikUD9lL1eKJgkxEZ46v8xycieS2wYA8ceo4wE38w5K2P6IFsYXsGTYJvkj+cwoJaVio/VXR
m0dzD2Ev860bqPfWzrFzratggERvTqGFrdfGISDJqzjfImP6JAXwZlpB0Xzs0moPT5cOBzmioNeX
pEAv5PBs++52Mb0zIj1tiL0usN7pAYvCDwsb7jSq7mY8Bvx+3sDIwV5YhLVRbHMD2J9fHEYsJnW7
/8iSidpEjR95J4KbvnbekaKnG0aFkdI6nRJti04vXTIAouatrORz5xoXcPv3vQrf2+6E58J7QIfQ
UUMawuL+ZvC15KaDMaa10XaEPNAM4qaTaJq13yFg7CZPO6eyufdt6xa/s+dZY9kIquoWXRp7MN8T
kzDYrJtjqRuvY2w+eG69j4FvOFY8U9ZyasCAhOVtkt5NbX2dZzF9gP5oD1CelJp5Ux3TxfwGWfBs
FPENyh/3pkv9wPEotC+VeQUMEFCCePD04qaJidUAdOB1EWc5HsBGCV4poUxlK1Rh4T1a5Fw0/fsz
SNNNmky7rGleNd26FtQjgGC/qkejPgrrlmPNyoaIAYv3beZ/A54XkrEDIWiG75HvfsASeW63dgDE
cZpwVOFx9OC2ZubQuCw733hxouTdad1jgDNIVDh0vBI8agrvFCM9JDVxFRgoKudQz117vKUGD2bH
gEZl8EHdSZsu0zxUIItBrfj1Lk/irT3FP6inPM6Pc1yQM+ooPFDxtDG4hjISH5IleNQEHQqWpe5Q
FDWp6vWilct25MbPBStb6j20vvhRLjFiO2efog7uDicnqy9aBlPLSrQfLStZl1V4o/no+C6GAXBm
Lm4tzTk0t92EhI4GgarJdAmnLH+cnPmTmtgbocq2lvKjSa992OohQssk6Kj0z5WR72xxPQlxRLaL
umh7vSw1ztsGOj1B7j8g1XLxRichwx6PfWNbuxKGUlgY3tlGdSbsSSUpioqbyEN0Bk+ca5fyGmiP
Kxj94LqvcebydmVxR1wdb1FCXbZOGl3qqf6UCKm7nYLcGEhH68auFppzPc36MZMIgVVlp7pMctv5
03ub1+9uy65f2gxCHVw+e+oO5UGBga1BlRvDa6XYfjO141cySHEogSgjaRttolKSRjnx91FjrI0L
BisIgADmh0SuDfEWUX0A1X0HFdhLAPW49UnzshdrJj+qBd7ok016kQD/1iZSKtEUr/ZoedeuQeU4
0x6pcD+gnmSFGT7BjjtRozURV7Tn8crIjMeZIElVXsDA2KhqRKSDiRdWaKIdMw0Fwym3D6x+H4YR
veLIkR4Q3vnel9DpqS9Nm2bqLxUN1GTikabnqlq+o6yKQkvJni7n4cYexcHR2LFtFLar6m0wGSNj
Jt76gMJpbrnOHrk4NEwpt7G53pozFoDR2H+fk2TfKzKwV9WgdQA+4AWovcDT4p4U9Ys2zLduCtlf
77ae6U3A6ppm0409lj7OYUSHQMwmHh7UTTwddstYoSiYkEMDoP3CranYbB16XRsUN54hGJ5H4b/Y
1OSsXHldbQSxnutRlZoFuXAu0odsqg9jZB9tU34f+nujCx3feK8XOq/8N4OLIF4P+1HRpse96wxP
Ot13nIgQVIQJTI+XqliNRINwoITgyaKP+U69DVFGvBN+/Q3HM/hUtCYLyugZfSdfILDF+s0pUHQN
1aelWDDX0jgMyY9mAGj8x1tRG2E1AiyiDgnoXU1iPV3lBEf1ESjqbfIoCmev3818HJG8+hUqwNZK
X5blrD43RpvC5P/VwRHn6BMfcVojZyXkqiarfF1A/af5M67rDawMSe0MXem9wYYksY2R/GxpGXhS
flZ/4z8ZNBsoDAdL9pjD8zpBqlH3uyajYKG/j8em0jaWlaz/j5zWkawCOM6h0RiMiE0HvF8dIg1v
r35W0xGhiW2GKmgztEerAtaF8t8961BoULEbOv1Lnbzs5pwWJWXedHyQSBRZFmhE3gHxEGmlcBAB
JZySiXOQAMvUEep8MpFXCSxVda1OWxe7RUQXKw2O6uSy6XfrF6BxbeXTiV7yBO1CfZy6LnVaTX2d
Em64+u58Ru0cYrIt9e7E1+8bOtmGoGLCn5sxCtXtUV9P3cJ/fdWAqzInojnqZvVCMmERwdFYqyZ7
x/q9R6BnI3itpQM2e1Bk+VkdU9Hv1913nbQFhaIrnUPb/NfhaawfdGy/Ij4uDyJgsB0qCATteOsk
3l69hOR+iFoGjAu+Z5dul54MRYcMaxQf6qN09DWFwdVQdJ+b5n2syrP6SHVMUOF0ca+OUNdUVp/J
3b8uKuZFdcHY353UqTjF7YgkeEnynLXGejr1ce7YH/kYCyVkUpRHwH1IpBO9ZDu3rG5E802vaGL5
JSg7k8JiEy9XHWxYBAazDcqksLBNOh2xlX55BNsWsyobNQOXO1cekhiRkLSYz2sDHxWhL7bbZ21i
uAqn3i+JeI4zEz0vJJF7OubmCDfSzXTGkrKOKBmKftLdZlE0HYAjfEkslqaJbvYCfQPyWoSYqlMj
J24AD8lQWvuRUdBjszEfyBbeFUSchrt3v8Ig7JqBOuBWpsq3vWqK2PWzXUGXNIXXYokxVyTyLfZw
yzExRXKyYiigQ/kcLT5onc4gbxpHyg3FVVsND+o/EdTmTiqYmIKCtYCGVlTzsDe8lg4WmwjaIcmX
Hg3VPvU+NHRgwsaZ3zpg5XRqKFHrKZVv1Ch2jgXcwGq8F2vJvlslDhJu3YTKGWlEV3uQl9npnvKY
eGhxKLJjZUvvbmbPsAfSOP3kTaVzmtWGhbCrWlEoGisiUujH+vNa7vZtqulalaLAt22EuNFUvxJJ
DO62oGHSIG5tptZx1uz0GDQVctEQIV2LovAs5nOHtcYmQ6gwLghsXdUy0zsQFG2Zf9iQZHZVTPZo
jlw/pljoviLuhjkMkne61hEx0dw/jY1x1AUNJDPV81CPdghjvJXSKBH5y0HlSoC/lr1fDBotnd9X
od3rTxK+zZZm2iXCKwYhkNLfqCYFOkvpEVAwclGqOUnsfCw9agdlQqHbBNeHxKV1WCLA3qj7hllA
UWUe54PlVuXenIZrXRb2STb6daNIhvOIOdKompmOCetelfCLk6i4zBV5VQEV2+hgVwvmdYoYCFw9
atmGakOPBri3onqKI4LUdaD7HqyXvnR3jRE4O3uK+r0gk5m9IT2ULU2/UsiWCIu+c6+GvNQ8jERG
J9s7KHnMjnWaNZ5qD519hNlKPwT1P2fGY4JoibaKc4/5VFBpr0s0faAybOzSINuvp64xXQKkrKWw
wZWMtw2rDSUw8F947bGnkpNZ1d1PUkGVVyouK5MVmJuCg5Xlbbak4xau87VAOJLal/taTH4TypHC
aV84+yEgbllSuLHVfEhn3ullTujoRFQgwp4thcwYWaORqOsmzViRDIfSqZ9FSak5GT0c9WY4v7YJ
rRB9rZ5nm76h0+xvaqob7oRza2kk5WGcPog4lUzbbB7ANFx3LTZxk/lNN2hOJGMBT5fuyjxBWu7H
8mwl1Qf97mQD8ibYwY3B1r4+921yA23zyy9ug4DQCOsdO5w1qs5qLkQ9Y1sT0wtYlz6ULmuAkbsb
cyCJMPTuJjBORkydcEpAb0EzQsyNPvOvdqpqKK4oKVFxPQR5YbukF3e0bg3ifa8AItKNhEdwGDIg
ZCdB2SYJEgQ/VffYdkdaXfCQsiK96pFsVe2itWnQFPTlCD8u8BJo/ipUg/pNt6uzsziPAgQhzR4a
N0zgXpp3XW+9ojV1i0cv0kzVJR+qm8Gtd2wHez1z6fmMPU5gHh2Bqi/hv+3z6DzpPQVcH62WBVxc
aRGVqZOMdKLLyHgrZHVpC4wbUAolFQXFo/ruI80y6KxUh5jAwmWYFcg1R0L/VP2zFZizDKzDnPQa
7o6+oVYMUymiT0uOZif51k8x0mKurj37CccqIK3+dZ3lF9NAKFwyFtCRQqsNfbyWpjY4b29fjCit
ouiTdL2OoDcbfrcE/U3bkYHq01sSt99hBZNhDiB50sRpYFiCkQGE8mws1IiwHQ+bCaGvXok5Z5h7
Qd4BWImY508AYnBUM6NEEAc7whgWBxG4v3Wb8Tj2BVIqsA5v0MzdS8e8QaT0caH1TemQAeIOJOtw
OujEIwPLOtrsoCe1Ox8bEdkG9RVNNmih/QQFHqRHlSGZHbio8FbOJXPND9m373pGD9laiAFKHab9
wCMIbPKLODQ871ebEbdCpfrVAKobRgS+iX/jvMFIApGEzTpi+obswe79vUdPStCca+L2FYOQQ+Zw
5xqPnrbXfZWZ//wLPDW2P0r5pY0PaXUq7f46LxQuVrX8ihSPLtO40hWsE6In4GekxroUyn0iBwA1
qPeHUVxeVMfOVU32iebNbp7TL9UUdH352prjUw7/pVP5xoAPQUghOMVq3X1g3DyWjbbRNZvAVfXO
elAisgq+NdhWjBML0P8n70x6JEeuLf1XGlo3Bc5GLrTxeYp5TN8QkRkRnOfZfn1/xiyg9aoeSnjo
ZQuQVJVDuDudNLt27znfKRNmn7UfsQjjJt8MWbL/e0Gz9ZcwP91wDXJAkVYLz0J3/l/j8hqTBw0N
bHdY3D4AL9RQlMmv5yXFhh30CXMjX3BLG9HGVZZgJly0C0nPRSrgxi3SQF3ZWSc2dqVVqmPuhrIp
7zWlZBQhZRHA6OPyb04wqds9u3JN6lMUunsz6tyb2eKEo1enJOs5vw2MI301wKvhLnIAfZQh1+3v
P7jzVzn5749tCVIRhfD/lEGLjKvMIQZ3B45pB3CJt5M0bnyBeFRjawYKcZNW3yWQhI1pOM6q9gw8
8obSXJQJDwQnOVQBlCsl+rtZyXwilAAww5NvipAPXL8UYNL/6dXKc+rteoert+yiNNgwomlnoIvW
0Yzyp6EJeBCQIAda/K3Kpkjdp6mSIk8W38dvrb0SOBQFraCgnu+psn6MDSu2WuFy1+RIFA1HT6/j
A2Tv6quOiX8m/vo/XDTrLwmt3C18UNNy8eUz3P3TRfOEl4pBs4CSxBYCODyCkhmlUCXRMsudmqfO
ZCy2iCkXeQRTl2Np045TWwsHlosofYinjvYCBOc2BO2ziGPkSOklJYuHcOeSY1x2TkHBbgaXWyjS
owfapD9+q9ls62UwmeNKjkhK3BCOAPHT5qEbJjbViAzSXRjRlFZP4N/fM+Kv94zlsGjgwvBQMv7F
ghCSW2b6cdjCfGjNHVRELYCoJiK2iRw3OcIMvIZKTK+bCT1BD8y5Eulpyuga50oErtTkwRzcORVc
tFpsWfwO0mWpy4djWyGxXAqGqZ4fJpQGEDs5SNj5dfa4MoXvPxOQxwsatFvQQLD+aOcgH5kR+RiT
VOHqJDiD8Ql+Z5UeQitut6MgGSj0UFIlEwqPbDpALz4kcl50SMlIXJbTVkfXq9EWqr3Njgx/78T2
sVRCLC8cqrWRMQayaB/FHMH3foP6M73qAdqjcH5JkSZI0br4AdhdGVdBJnfSGj0537iZ+Bt03DTA
7GONEus/hGuauvjrAiYsE9OKhTHDcsWf00idXrOqbAY0Q04cKyTF6r7zkmlj2mh2ivHWla4FqFew
ldb9yXVrGDFD9M2eXPUIm80ufJnVzVcpnRXkgnPk5zeeE7prreQvaXHxhlee5gLzq9+LUmscbbdf
tUOdbDXD/NBH+Uke5BXt2Q4W8LPpZ99eysKRa0/0WdhQGwBWSlWWNsDxID/eJHZ/lXlVbWfSo7EL
/aiVjtMO6A1pQxQDbsi2OEFfFNlJuYfHO19M2052Z60GmJkOhFI2hXMujNE5O8hd09TKDw1jkogf
fRny6RT4Q8OvFMYxGLG95fVdS68O3kwGdIUCQSF8dNTkaGc31Ui7McP+zNKGeaO8Kg2+qF2anSx4
Shm2yNmsDgW6Y30qQWwDKGbR9LhN9p354Y40KvS/NlXgoqRaft+kkLMa7UEfwu8Ci6+WADsx28+l
oAzz6t7VmGA2RQ8oRT0ZSrjVCOdZBs1FnYvDKn4XSXP0y+CFlfKqjqacoqEZq95QlHXvo++8B1AF
U6dH0jtg/pZ+s6cNeamJNKZtQ40gywGPbflDCYOo+AGqgdxEw/htD9MDTNqzqUfQVBM09LFFFS79
z7kIX6FFEMmGUrWLPsqw/6mZ6meBPFr7Nk52LBFOnk8cN7HWptwpMmJip5NUoaWcROO6uDSueE41
FLxK1aUqzhbojBKDgH+lRe9l0dELnVWg/9a39ercUQw8dHrec45s6kOMhtSjiSAiWh1KQGdHjJ1S
0k7tgrdrkt2Iq91Ee29Xz72Bnr9uYaqoozCV7JaINB3chvXgBeX7YrcXkhfXu/o1rs335QGPmgqn
ezE9RMmAAqAKMcDU5n2VTFAIG874LY2HkIle7DVvXjjeO5bGYsO5Z+UQP+RwJveIlzv6OeWf4XMs
MoT+ONXlYxWX97PyTRAqjjMeHHnL5q8HRE/FdvBMiGe6CYiDbCxs7suxu9NonAwGrQBJeW8o+WOp
8ReT6RjFpI6FH3T6NW25baPobBgNuwczo8zyzpWLwj/prPjccJFtCdEkLIp3MCDb2sPIlo4MrpmM
v/RpaZx75GmOVq7HMY3vE3M8glMZD6UJLdATOVAyOQQ7DGm0LHpQi8XAfkK+796W0b3D2fKopW62
qQLc4J43XsZZ/nTS2XxKJb3kdLhoEV4wiYmFqHovqlmOGrL4REfHKUbvqUfk4IhKuccxd8ZdbO+K
qDXXo2kNwA19QhMwVvR9tnc7AEKTC36yBLtFl7TjpGozuOsqhD2INIlib53tIgxSgMuZSAG+ie2k
qHaoyk5WWpEyoRFBK2NiTifdgiIlb0y65uTqaghZCqAZClYtfXkTFXa6xQJzr/UGJCYbPmYu070E
1Iyg670il5PNuw53o9N+Tya/6mj0GErTsE4LYl8IwhCXf2JsaKRBftJM/UEarrlDvnaodMvcRK71
7PqlPPnd61jHLv0lpCjjXDvEKKl/7BgG9TDmyiid0CvCcDVFc0byMB3qQGrnWCTi1Mjv5V9a9SvL
P+GoYwiKM5mrNydb9nHSBC3vRiJeP9i28M8B2e57r7De4tpPL1MIptqCw+MbucNoagaD0ZY3Peef
QznK21CI5JAlmYFzBEtuTFL6OdMKbV1CmiTrCPBLNJgQa1tnv7zL5V1YouVjWO13GaBhCcqiQfwQ
M1LxZpgXHEPX5WiRG+oNezOcI9IaIMp1dXoBBuivnZiX00sgiLreHSqFUjYYHm4tAx1vi0Lw7OWv
dY+8znTCYyoa91ypIoQcGvR0UzvtMZs92DDFD6MDCcqgpZJSdzJomV79RN/JeIZdYn5aY5Juk95s
znbdNecpMn7ViNN3+VT256gCQYVCJiQKdt6m02AchV0wzKFLeB5NWxAExtiQtfgpCL1XQGwxJjsd
OUuA6Qg2dV9whrSs5DzOD0433xYtj0vkG/cm6SweHRP0g3DkD5AuCmmcvPgkeQO9DEkdAm65R+Q0
7FugpmE/d3s9dzkl16ApT44mWjoZ1mqQDFHWyWzck23RnRDYJ8ekDNAe41ygR2jAU+dYmGIyOXms
1Gw8Cdmn6meESHkPI7aMtSngA2RxRMqDmpMqjwqHMcJqKM2K1jgtCuC0xYlSlh3KLK1YN4TPYW+N
IG8ijoTETgc4Hb5DF70OerHLsmoVquxDXv2ZRe6LncMJU9VFPszlhjnZfnHQh137PoSoHT3GfSi5
s6s3s0zJCcaT8jM4EMORlRAlEmwXaXQ2QTqLMFTNTrkbm/Qn8NjzIs+G+eyuBYU04zpSRkxMa6Or
3aKP2i3vchFMqxaRDPL7KdogajwZkXFrQJLgIW3XErwj9NfnpU5qZraPMcz3UYLcKgv8Zq31nM5o
0xg0vCEdywe1fS4acswvqPob1n4+haJdPcqA7m/eplciEtjKkJ1TpjfPss6vSg+r1OeuhQIdYxOj
xEnFN19jTJCExcO8oWs+hkSAIIwl/ZSfVJHGgvbq0hJzTqcDK07KHK6qAeJkp4S+4qrveZ0O6XNa
IzrT+pqjFb+ymGRkWOmr66LtJ8Kki0W8ExlS1Dwd90Y/PssuhtVNkBNsv+imycZyp7fkelB3LwLh
qcFG0Cj6xoDOfiuU5x4h5bdFVtQK8xx+MovzbT1JgjyJijU6nK9JqTyovnmYtPq20f3n0JHMKs17
Trd4Q9zx2UG5m2fxt6wznlVGUL32nE50HFwX70AzXwcPhUqn11tzru9rYR/IXcZo4hyWA7RQauO+
FXeoJe7GvLV2Q4uKqxPNMVu6acoP6GsAhZr7BcOShzOWCJfuanlq4afKzHrKVEOzUu4amPf+Sq/9
8xj1FC3WxTHRTXHSH1qcL/x/PNKrnEURrBiErhOd+OY6oItmTicrsFIGMlgywuBriEbqYnVHyMii
F0kZuUpMoD5qqLo0W6aA84kYsjfhd2RoNu9Y044h8xV8xekIro7sjoQ33R7zHrmKPVE9FSF1kYth
wOqlxKKbX1tN27WZ9ra8QOiQ16nUylYxEaPstM/KtGOzPrDa1m+q9lz6B4FNJVI74UbV523dPKWM
rjHJUPsCDdom5M5uIq28AN2sYDKJx2y2bmutu4kFDzqAo3RBqOlhjKiW+S3sDgpMnbyhOLl1TJf+
OG9NEWBGB8J6OL3pZKZvTcHl6AiqXYVObKJD4A8Si1OsoVqA4lR6foDSAGOIBu5c98sb/HI7uLF/
6ZQVNVZWpEC3eGs2c7rliKjxI3wR3XhD+KmFNyWec7rVL7oVfFeaJMAV/WSJfWcziZKafJT3Y8F7
JcqN/KNIdGt7KO8Ig9yw+mB1mWAdauFPo+AaqiqVDXvrzgLsc309lLP/Q8/zb8PELKCe286IHlwv
B9tRfaVk2BqqAZLT+cXXqx/Tufkc6Jxa6j1O1L+gluCb+bLjLYIhSgpOHzl415NsqmNOcNi6c22d
g8Zh1Hh0/MB2Npo2bqLBwtzY1/beiVDrWlPyvXREPJQOoRa0QMXyaGMzdF9+WYtmUFLGk5d6H97k
39KD2qp6KRr6rT544JBUq2qxDpXhtXBsHJJ9CiNIkm/B0ev3WhbyRY9lcvWn9MMLo68icmu60RVO
6r7YBCIAomrs5oiTPCJxlsMW3wRos8kaKaqtfVX2HHCU567VkDQOtdgp04o6j6sjiTNzvKYm40VS
4FHoZ+YSit/ir0+sD5imGAaVw2M5H1URuzagL8wzKldk8J8X49TiwDDUTUUi6ws5sqDLqKpVA27p
W5uqalYJRlk34r4BqICuNMTyS+GXKz2VPRbp2uJBTWlEHvoJ2PpEuMMyAFj8OTo+x1WA+ssQA1Ja
deqwTW8dt7sRIq8LEUlV9oOh2XifH1z/tpfdPi9NQgHRnhzj1kCM5XpMceKMBBRSMov4pbddvgzn
nNjh0bBNZ221ZEwnrst5DOE/Jl3tdpDuY1cVwdpRrjKtgy7YWr9mtcqmnEHHrgHv3SA857yGn8yt
eIiKA9mYVYSkVY9dsYVfbHZ8i4sjVgeWsskLf4uddsqMdm0UHPTJYHLXy1uwE1bcMah/kDuGPx0E
k0YqXDsV7K6sSEnOYbGGasmFYo1rKQ5S8MWQXu+NGVShjeuil35xtCpdgDrHSIRZ47QYRMfwYDs9
R6Nug9VTK+6WAedyyDUHfHuWuPRaypyd7nuTlz8sskrDUt62Iw/q4roNBPNKp576nfUTduyzr7XT
prMxqMUTbNNEhwyfup8lNohdl4tLVSg4oKCRX826dSyDnzYkyZUBHCkLg8OC6Zh7bb4x7dcsdEg8
HWH5Lh0fyFF4/lqvuNCbPsFrDVGip9/NPH6XqYb+U6Q8dGWyzrL7JEYl5FE1lcpiuHiWF+dJJOsj
K9qzb9c/lpHbPLPXed38Aw7QJdHlw5BLGJIeFUfrp0qlUGxqP/mxtK2WlnMY9T9FIO8mdNtjKZ67
eiJ4poA87j6TPXPTlM7eU+fXnlYFqjE8W4rrEIRkkufK5aXGzW6NWZY3v5wnNR1ew6iRXBCVKS2f
uERwDuOpZb9bdr6kau7bnukx08ydciAuT1dqzTu7bs9eYSJdSl/skI9SJvXR79HQBR2AJKq5umN5
Xh65XE1klqGGGhT1w08BeZ8OuF7vs/k1szm7K76XldzHjv5Z9DyXmhbtBpeV08+hHajOsSfQuuqE
aS1vzEvDnxrs1WWE+XskbTTjCkmUqzxRBC8RJ+U8LZPe5TtEasGsPqHp3DDMb8D69kKB/MUzgyZ2
FlUjlTorUw8xkfm2dpymPAHnH31ruvY12MN7F4wPtMMYOKQhgNIDQd8UCDQwlruBtLpquzwXSw9B
Y8DCyIcfSH9yD0XtUdXMiDbTzTK5WAZYnfMReN3T4iXysTavNESNjkxawpXCmUaifI0mDUlDEO0K
6mF6j7xXm6ahgmWB41Q6ipQWVJ1BtABmjHuA54NGIhgD1VSd5CVUN2RFnCxlI5NPC54CZ9AjaYf3
vqe8vSy8RsbiCxEcC5WG4gG1N4XQdLDUjuch+cTKnd2reswqp00Oukb5BWFDqN6XqrQMSs/lKieR
/TZSd3oTDZ/F4mW8COkCikt15pLkfKMsBNzI0Tfoz7MdfqtZXxyhT5H1bTUk++VnOWqqKysmqUlT
P3Pw/y40Gk3QnU8e3/x6MRYrbq5a9Wnb7bM23i89IGJZ75d+8xQaCE6ZSaipC/ozovmo9pjgVrsE
72E9dnKnRphIzZh5eXwteXOPvfm95XBLIOML1gcGF/QyUNSbN2kWvS/PUG0Y405MDYYVUW7DkgzF
DoeJYtQoS5w7ldz+Xni/GGk9ZcBXbl6hfWY0KXAx+Xu8JZQZ6sn0huxK40iXnIOXlaJnoG3M05aQ
gOsEn56L8bqMOGQOlKByn+bopf9yiHpdkeyJ4Evc4su5FhypCUThm28Z8tZF9m2J4hrn433sz9gt
Q2OZf9sCJhra48U/qXlUt2bFzpm3xWVWMIEciOyuIvgNP0Bpc25QNyu4cYQnqjulyhZmZETkth1Q
edYTVc/FCoVA5tF9pxyIi2zEIZo0sxNaxjVDbeRTuDU1okHLtYsraFvERNXQ6eQh58Fi7HNyJvvB
DJmX6do87mzMzmNlH6yw/F4EA0jsmZkW3Wa0wm5zbRrNQFGe3xN8RoESule8MAd1yVjp3nV/3qnj
TKy8tXab30eCnV8Nv9Wql1TkuyacUlPwZisyWz9VD3LsqSEXBzf7x2sISweSA/e1l2IN1vH6qDq9
ovXb4xOVgXMcXcVBVx8hGiba3oVc1WXkogt/WiYYC9N58mAjK+ZIis2aPRL1bxceyG28ppXer1PH
vPozx6WM5you6aeTXf5IWne1qqEX8fuwBTiGVCZ+1bDVXMTAeFps8PgcIVR0Wf04Z27NiZfDn0ou
9iv8sb2zGjSMxNwWS7GCE+q+KMjY9aJvdUXVq0VWw4lMOTpak5GI6knnoOGZnlUrx0kvBR1k6cBN
XNr8OgdTxe3OyZuMb1TlJFNKNGrbXZbEuIoL7h3GKq+6QRsmwCOaGyMpPfKt7jHgwm3GY8NKCfzZ
gN8hz8ua0SpfepIgaErxT4JXtM5BM+1oi295uxz0GKb/tsVT2Uy94Ojs0cs1ICw1Lm3SkhDoNdVG
iqWC0y5cN0W+oE3EeEc5HPKm+9IZeGhgTNbmwEKSfyMdpbkbiGNv+PRTOIHZynDrdMMGLVmCByQl
qKIafgH33avbfVkT0yTm5fpkt8xDXB3XfyYYKVGCLWWmHnlI+Z1fXokFos8viR1Fa88rghMzzfVY
ay68cw3CIduhFzs7zlG3C6rAUKb4aKbLWzqYpXJqyOX5iSyBgYM2L4zS3No2Mryo2ssWzEOrUN5O
YxrAJ2xQ8YmXuW5JmvRelmbC0sfQWuIF+sF8WuAYTTajtk1b1J74gYaUZdTzI87QljhFWflgRdw5
ks3GNUn2aZ+lzdadpjizcq/HrvE92wCQUg3rae04TyrygTwfeZgUf7Mo2Nh1fzB2ZXroFeYlF+UN
2ZYwSNz5wxu/Fpd6UKfIS3yueU+vxuOQ6lTxJcKp63kDW4HE1+WPZg3AMv7uOBGthCTlc2CBLwPa
kBHrkBXUbNfwRJ38FBk9czRi1pm+64Lu46C2urF67ViSVWclJ+SHu/FQczISINyVePh7OUB3sn2y
rP51GCd7bfL9pGkWkz7BoxwwLtGY2o5grKdxijieI74dOWAIN/1Kq/I4k8J0wTqzsoWS+qpGPeqy
H3Ocf5gRSwTTuYHgCZ21DsmWKRBnaJh04nprVwi5xsw9x4E+I6mzH3Kl+MjG4bZuTMm8Jr61PTRY
jUQHlyvxVBVSvDs8lTRntwNbSzi7hHFIum81XdKN7gebRXLRuR4nTye8uBQp69pnPQ7kl6CwRZuD
66UglgxCF9WoLvP3vMaN4TRQgBrBz5sSZ7OQ1Skit4t4KHLR0s0hx9M2YFEif+99cqxFxdAaw0fS
tes+5i2L5komMsBOJLlrtZOrmdhC3oldBiC1A65ds7VvjXSFpYHCV11TlbwtcJU4rW+0cnhS+2aN
Bp3GfX+GUIWNXB3hE6ZDwuAxb8PsV9m/LUvosp4VyZXsU7ANFVpK+y3zyXWP6Q+4Awj5qWluBLPX
Hcf8KzGZWyOvHqL6a/D6j6pmru4lfGeZSckWo6pbTwIDppVeWpXkpsZ4CyqEYryCfLym/3pVp7si
9A9ePAILtp4sUs5Xeriv5cUcIoUHaOnXoF/e2ZV/1rRgnxvpzwXKkWuscLlqTeMhWDVK9BEG3rPf
UYEFFhWYx3Kuul8CKMCi6RhldBq9+B3FIc29abW0OStGPWv8hHt/EPFhAUMtSq+xXpHOWdPP4+lQ
w7/URUTrhekXkicqo4C8N7tOvxawkOOyo/glyV6R9dYn9lfSZi8KYKS2Tb2EzEzA3adXtjeIKD+X
cR1qv/3cVm/Sow6CulPBdlHcBrqcSjM0dKgtWya7kXr4mq58xqJ5XAbAhmBiR4MGiaV/DwvwLkDu
t8WUwVIbonnvgid1fJomyvsSIBMjSZp5g1AEK6rDXEn8eju/ccmxXstC+1qawyY5SmBtBtpT/ZoJ
CUJWh+/daFHCFw3J1RwOUBCRhqgzn8NU1O8GxG8quBudkCohnMFd5y10bwbxj32EelZdfW5uRFwM
IPOuutAmvCitEu6Fw1L7LWe3UruNczJgPWaamQuXH98n/q8G4SPCbAtAExLdeD/Z6b5L3DeSULCd
hMHPSElqif/Z+q3JiJQ6xGqIN+NMe4qH6q0zvHrDeGftu90tWjOE8Aolpk5pk0Ii4fcjpiD+oXq+
Q56BDtBofqr2etk+tzaa6+V40ynS2DJG7XvCnO2CYF/nM3MmHIUKJ6FONqo7Stzgd9HCY7AmgS2R
I1vGbwtln1VSEBtpSDJ4d4SX3ESlRCpgcT6znfoErVOx4cWHeiCSHGmaia9GVdGLAC5tqbSEjH/U
d0nDgSJXHzRSFUDX32kHt8lB+E6ggz2jfVj4Xalku469Hbp5jxOgCbuPcevWRRrellbEsxwQNEKo
5W8IZAWw1zDdZ9Udl6X4LLTmQxGt1JmRwccLnpZDnZGtxTsqY+ciaXrQRKZmVPnNjf8EtvQdFyE+
TFZyljvWlftc6s8L+zBTb9/XLpNOemKd4iFuFY0Okki+Dyxkuu2ZJubH0mUxJlaOiBCnVm9eSvr8
GE9jZICxtVGXcJZpxVseHj31TJZlYDFAQQTDUcvKilfIumossEgo1cFzeXKlouupM9jSe6JHcbKo
XjI7/0WMEDpRPpNXyZu88k6iYlwn3V/5WGOTQaKr59+zosUJ+9OMJ7JOk6vluOkuYrzJcs8wgIQ5
9W1oNJmY2QAen3q+U7t+xMLHhs4YT/22SYk24dJY1aqyUpd5qYhVO305X08qE2WhFak/PUOHQy1O
ybycADvwCjiP0/OsFgq1g+M5SjvIe/2UIJKA6U0op/Jt0tm2iEDKOQ9zarjiS/7htCy8WuNScMOp
4UpIVWp7qn0P6/LOJThgUXnKHsV1U3uPy04yoPIBd6RTyjPfTyoqEW7RHy7AwlzmJ5tYVPUhhp6c
ov6HWmuWvd8J5K2F8GiLTtSedwrF1iPHWZlh/E1UEBWqHp+NCrZhXFTvXfk0W87zQpBSRa9ryWtW
+GcceAo/aMUrGYZv3a3eRj8qzfqsHuwdXH1n01R8oaqqWDYbjUw7skh2SCJBzFOqqoGCedsCS1jZ
w3BMivGITeoOif5rC2Z5hbv+uRgfo5xJMpaI59o0LQaJcOkpbJb6Frq9ts6DVdw6L2VTj7+7cYaK
VXQcnI1maP1WQf7BDP6D6/onhPGf/vX/S6Kx4Xs2BNu/IxrHxde/44z/+Bt/4Ixd959orhzbZdjs
Mk337f+LMzb+qXu6Z6BOcU3Xdyy0dH/wjG3xT5sdxPSEr5ueZerWP/5Xy0YY/esftvVP3RHC0YVu
+Lpt+uJ/xDP+szbMQ9dp6fwgqLc+MlfeXvXr4zEuwvZf/zD+dycSrBaoHQ4YNPBVsagbrNq4GFfm
L+PUXPtn7RhuaEty5A3/AyrY+LNYEDGkQdnhUfjzaRzjTy9eFk5ZuzruIQt9FhAa2Z2z8TYvdyTV
IeCZeGDcL2P8f31ZhQH+t8/cA7wbmpiXbd4REUX5Xa/tcSpQgmOvPIPaBEz7b7fEfwNFVuDl36jk
4+e//uGwu/zXD/onUWjq+k3A1EoeiJnv5YMheHK3YbCa402XvP79axHR/JeX8wzDs4kj57hh89T/
6boy96uScMCSHXbgp4l73gvbupsAvjEB9GqCPdIIXaVaNH36KTNZNDeI71Kap+hL6HvciJyo6QTt
5o47FzvnTNYse065lg06EMNDPGq1iPmk0N8Cgc67TAx9N+NvpLT8JKKAyZYDa3QUBXFv5Mk2Vt7t
UzJvCZsKtpD97jDkmHCnRgIJMB/Hsk02ztQWG7f2dgP/2bQkqHWlfrRL87EPS4gBuFinaQ45IjnT
CkTlbdDF0SkoMZbZzVvqE2egxdOL5cFh0GbxBO8geLrhrIJdq4oPIwezbSD0kE59SGsBQ5vbfLTz
xJ1nQaSniAIV++Lo7nosemaAmXMioVys0TTfwJXgtOiciqg/jmb3yyr9WzNglIjs8Qty1U1c1RyH
hpdxrjZt2+L1Ht9mcxRImriyMiHotCWrKTWwB48awQbtRBvTGcDK/exj+B8ucosVPFrKpH58mdoE
HkfVXPUQ2WlklspTu5vBsKzzUtS4qbxpY5UccH8R9/tlafw9Wng8vWm8cU1+lBnC0PA8VHGoEUqj
3EPhnpmjj8GWy3bQ6vm90E4uGopt10nCdVGx5pkBwxJbYIXO0rbLqyAoL4nJNu3nL4QXL5TdGyck
Ar2ZEIXGSvxQ7YfCRV8p5Jdl5S9h9Vnk7UePHRN2LEUfKX/autfWc5rkWzFW12BCgyDcnVkQeGq5
w4tT5V/6WG7jDpue+jm5Nb3os3M3l0wryAqhwERlJ/EEOER6Yf8nIPgxdFiuqgZGQAGJMC3LrW22
FxkHxVrkHPJ6rYKaraJDM9yk6C24al5lYpPXv1uTz3icPAzwNDq/NMDye4M0AzvXEQNp94E5Glgb
4+9WJV7kbWATEthdUstgKmQxqjWz5j2xaJEmZfsJA5QaJkJ/2qfpKU/505q0vvQsrmh3cc+ZUpX4
4EONEuCLxxupbTfgZMMAn+k7+dKJeZP5Ah4B5xXEcPgq2+LBN5pHW3KbZIZxKRM/XKOMz7YQfDmr
atGxy/RtYRrEyNECIranY/yRwQVjSEqXwV1Fad1wy/AXhnq/fNE+c14EtR+e793zs0LyiVjjAy7G
aDZQ5WydV+82RjTeAGV5mIkDWW7fwvRJ/CVQ2wC+wWgiewhnRB1DiMOqs73HtOGIBe8LaIuGKq6U
2JAtB4gD5fZR3TfTXDyn+Xg7o8kiIa27GrUbrlus/WVZ0YUTvgaduwGUCsiFqTxZFE7/hZSMkh2o
4tDnOx7fMy6N5NjriBUr+sgAre4Bkxn7tufYWnUvWtFQIPdcvuXO0/HKs+7SfQyrq2nyGGYxOKEk
CbZxE4RbRz1xJWLvtdgTy7TzBz2CesUzWzNhOQwkTPUmk1XloPQ6ydOZIkZtNP0rN7onc0xuU9NA
iMmTaqj/seh7rxGTIuVump3vji+D4Bq3TnMVMRkjwu8fUDfgcvZnNHZhveJxntfDazDQJu2dUazy
Lkc3V9OaUud1I8zkJujzo7qdvFIbNrPJYsZgD5NVTOPitalNe6d70Gad3H1wSo2BMQ9klBK6W86v
XQUUKNB5xMlv2kkVELZ8nwzp5tZICdbubnqnR/WSRT3JUHwov17pLi+ShPZX17JQQfAfNpnH4g+R
oDCDR04j/DZfqi3NLwRBrMW+f5CW+xgxiHF5Yx3dM6b85UNsxw/NMO77pnjRzLTZNTHySz9ulr8/
yY7JaUk/aHyph/ml8VU0X3Cn01JZ6zH53wyzXno0duRBP/Wy3rKopqtitL/MkvfZM2jazE1+beD4
1cV2CCssUI31heTrxXS4G1nLjvpkPYx29mDoOQ2j+tuXQongV6GpnmObb1ROXK5Wo4MzqLYh6ayM
lXERgM3b22gQAtne9DqXIp/4dnrCKSMu66QW9wmSbyW8kssahSsnTSrYsQxQY/afdTNPCKbQ0Eo/
hIzVmF9A41k7k/g56+6Gnh4SgWPpYRpYPzWfjxZ6DE0mDR6q31zVJZlrthiTFE/02QxloFyv00Eu
HxDrEKabPjotN7xTdde6TU6FTwKdD+uM11zPBvtozFBYtN0PduRwnZuRcvOzbeGx2OotVBW7vWFr
v0ZW+N6k+IZjYe9dIVOGHlAlRbs1/JiILBB8m860thBQfyJWrdaJWtVIeWV+bKS42RpZ05zsmhWQ
iG2gIr2RDj94YzMfyorsY+Bq8K1E+5DMBW1dvzG2XuPujci5NGA61kbUAP0f84em4KEwp/Ge8fxt
H7Q3NWaY1diw6KmdL+rglCTdA6aJfuuU0RN79JmvMACQW56a1AzRJr1Uk8h3tmOiNiZkYt1N/ncX
Fvuc2duGTO9qY5AHwEDBVXkL5SZyYORKvNcaTyxiS0Ir3W5+QUO0TtxY37LKavuqynEVxEBa4jnY
ze25QR5H5rou0rvObMINwxiJxNR7B7cEXNTEPxw5iMXFwPh9YAhIlMy6C9tsqzv8KDbVz9aR2yq3
7wmjxpLbTZeU/5YduMQ5QN1qDubbGGkb9Jn7DAmZFiT9eUw62BkuQeE19lrwPheOiXhL0Uus4tiu
iWT84Qpu5Zo52FafzOtoYEIv03URVViPGtkfleGzHEP/TjYI22WkscbaH1NAMy4l1hIGWxugZqBx
7Fl8qKjwuJw0SHeJnz4PkjxBID0B2PXsp1amPTuyZK8A8LeKeg2ga9SYm9om+aDELznJ0D61Ju9o
GLsjrV0L7d3IPEs89C4yjDlL12mnXXF9U+toM1djHg4IVcuwbskLHWkrmOYjBudj4yvQsUkyJtn1
zCGmnUgo4PgoFfNbtHH4VBWbtLmYEqb66BbnVqavIZaD3UDaNd5JmBeEkDqDfvCQNe9cowKGAct3
EvT+XQCD0DOxbjOUiA+DN/6SUNRPCRMzb3CM7UDsxdwNz17XAwQxtQ27Q8lNpAOH173TjFp63dgj
UVPtJ6sdZIEBRJ2F4bqbMKN7Y/+cGHROYyf4KGs2oN9vIkayOczOwZ7vTE1e/Cm+Grkfb+qFc2ll
I89HRG1QlmQYxbRFyzjcwX15AzaJrqGrDq416QfJPHetJHek4mFsTrpmX3IIpb9kP89WDGMGBoXo
BqxYJskEuBeMreUHxcYoKX+qwWr20+Td2kSjFTE8QvbeBE/1MVauKUccp1L8DDwUaJmWm/uK3Cw5
fQ6ChyqIjOomTugAk32KnSj4PzSdx3LkxhJFvwgR8GbbcN1oT09uEDRDeO/x9e+AireQQjOSOGSj
UJWVee+5vYcIJtnF6Ev3vVw9lDk0AIZx3x2vJrlXP8k2pInH+FuVYQ0tq4GwMRcZtoQrbASCX9Ol
D915s67MP6sIu24u85FCiwG7vGa8LWy5jYDQMCfE7L8VxUaRbBNqkwCGhIBDx5pxMmOXYIKXR8tJ
muiIyUMJKEyVMQb0I0k8esF4HCIAku0Qv7EQ3nLtJ8p52J1epa6GyV3L1txVB1ZaN6/uXGmJS7er
cZUk+cr6EUxWkXADwXGmWjpxedpKemaz8SJMhk/hFvhDn6/1jAjrBcNmxUFD+JwoAg0oOXNzbl+2
lTcGCDztsyhGh2LrsJrteMNVzzagoXSKQj/kCPfSjjaZMvW/aCQo3Obsi1vRRoskZqxuVGrhovUF
hQC2uo440RdCZswpdXoFVgmafK8U5RdNZtrWSzCq24hRtlRdjCSD/BjT3wP1R5sqzh5qsadth+gn
q4bYt0DB7FqyT3Zy11Sg+diPekgoccauWIwpQ0zlpCZEH5ckKTYr+hoZzM6WaDir6kWvtJ+BCyu6
RHJZW03ecos59FXjp4jQdzD1D1qN0rbG08sEfBOQqp3lz3CUdA2OeCeiGCS87TXXxwdjM+KhrORz
CeNDZLasAjns7y34ptGQJjc2UqIyh1+tnUNXq3EcVAswJjGPPUGepgM16mWbcCMM7+zEBE0jyWNz
7CgteskTxIbEhznDv1a2OoAdONHwtLls0PaL9SF3uCl4+pJ0fmSEntLOtGw7863HSeC0qvAIKv4B
7pvObaLo/FxZccwYkUcMN1UzndOmhTJcLzX8u3RvkfRzVrTwMTyTvK49dIwWyBlBc1iOQZoiABQr
bcO68/+mK3cOQ3M0jPUHfvVlrH1MToDuTWDD3cjqGyfG29HPo6+or5Y59Z9zjqxEWfoDlRXRpjMT
LD41uDxIjlDsaScK4Q2zyXttTdZ1WtGDJbQM4mFCPdK1qCUU0/R6UX5ihn8VzPlLZaxMI13m+UaX
dLKmQ9lSbef65Bf1/GVqGsrhmPdM6oCLTiHRLKQKxA6fLsu9nzDSpbpjqJF16CeYqabaoo9FPOOi
bzjN/fa6pXjq9QFuXjGi+NxSWrltsjytLLXnqPUmQxN8ZoqstFwVHUkTfYUpAn+2N8XcGEFpICRl
t7RX7hhiIijBQAroKlDrx40Jt95p4wrkmi7tURxoNnIzdOL0G0ooeiOmOCE17L4UV/hu2bGa6nOf
b/hiHRwJRjojqTMnVteWXHBkM7Po6KXyXiKCaKWRlNAi/zKE+GNKiUT/bsU1IEaDh641n8gBuBfM
UpBJatAgMBlkklXN2RdQxNIjKe6oof5ly3JA3lfaVsu4hdApQhEq1i/9wj3w0XdxiWIyJCXoa/Ud
Hv9nHZGlRJ29YdobjhMVsxyiXp0yB72p9dDHpNpfJRwrrNj2B6wVpo+aOaOMGcU3EvA6mdE4EAgs
7BwPg8ZNNuzBumyB5qkSkVVRqhOzXkxP/DGPtKFJwlyXfRi6I6YVR0fxBcDNPBIG4I/aizAbpb/q
WrzRfS+ySQssgXAbh6THFyWRIwKIkYHgWWBs/4qufhiL+BEV/ctfDque0wEn3E9n9MCmaghHRcQg
W8RqS6Zr9Vr3TMfzUq+80ARHQNOyATCH8DuzSapcj/VKMFDEd8Cne5pb5d4l6lnBjolfoUr9tJa8
IVfmAzAKkiV1c69q6slaiZUnGvIshHRSUh4bVa0C8J/JmxotWwRogUZdUH2VG4pjZBiCgJyJJf2T
mdz7cAa1kXUj1L66uOkdE3mJbpLLuA3/wVhazkBhD4SITTCsBVdvxluvzC3dITbxAXyKTpHkSZio
ihZ9rKEO+lExxUNyE0Rz3C9xDzImHX51pNdO6v8lBpc1sbVyF1EjGagO85VpqAIKgcsRkauNRAgd
OfEkUIDuzsq9XhGIQPf5uWZ65G33O/LcW6y2rzIdDFsndDGGt4QIxvSRKxBcHPMTNPUFxaTO7pLH
pzyl/FlUISDT4CGfujej7EVHXVZE3eBrsV1ZbCiIDpVE9/9Et7GmohMkj27qugVVGVtYTPJshuKY
ZCys1ZioznM/z9zaYvjZtAT3UIQmb5FQIgqknVgKv6ryehtgow5umPasjNYYZ63VscpmVwe+QMBR
LRxAWz8YkVAcKlm7K42iHGEAZeG21WeAcMSw8oQ57XjnUipWI5TsbqHzq0RMzRoh0vaKSE75sipf
cdc+TV19lQ3AFsqW4mwtyzGXptaTDQNumGadsVCiJp3yA1yra95UwAdXmdSaZvLrgtMV37mNpZqG
U3Nkw+Fiv53V+oaSmLimpTG3JsviwNa6mFI3NCzaaWKM0bZ5rdYCKzvOBqhW+BVWrvBSi+wNOwWV
nBHeLAXL1NQp9l+UN9SjUwt8fVNHXedpeg3x2oB+Ek07X+LgL6G+MpT20Ex/+2L6jOq4PcCvDQO9
o+vaVhHwvLG3R7nI3Val1dpor1iPFODp0EH19qcuhPc8Y5112ZwHa8apkGsWsel8gLLWHqSOsoJM
Ua8GeBtliwqFOLH8EssS0tLYk+JQ87rSejG1Dki3ymdaZl3naiaMLyJZ0lkNEC0dda24xwJdw87i
xJxmQmR6YlDotPHJIEHXSQJm1eykhYCxv6BxVUQlB6ncW8YBcOe2vqDdEEOomgsGWghxEysnFwiH
XbpvPVRp12nyixXRv0VH3UVJjAU94mr0rrcS2ACyHJfZR1WC118Sg36i+ViuKe+KlP/+ZfhmG6lX
0yjLw6HvUTmx5lnc85GO7482NDQF806ha6Sec0W4AjT29Hk+laVU2CsYsJtaC1/lJrzNDEdmzmy1
ImLQzVvNUSQF0Ycu/MprbflGzgYcdQsmVjSrvoYhHhoOQwVjxxVIZo6+xGepLfawdxKbH4Uqa4DZ
omBYUblAWKtELKWV/ZQz+/tiNalfPlfAfgmtJzJCgw3XGE1F0DwVG3qbTUoI7lbaIOdGcdIsJqXc
fgiKgNOvGY2Cc6kUnowtMz5RJnJkxBjTSEjCnMHIf9fqdIKsatuAInRS+Bn/vrLYE1JiLhuum49X
zr6naXaIUS/uyfK5dlbq00U567hIKcpxWHGKJoJVoLGcMESumDEGDdAPKp9dvdIbr6bmOslmTUmM
wpv48OepJ2QvahkH4Pl8JaF+q61l3Wsl/ToJNKB78ZDDDi7G4kn40cIQVGlvAJ5aDXuJtXuzgKKq
lS3yTfW0MfZAnh4GtflswKW1qI/jhit5p4Vfeph4IWo+iivPUlt3tTSka4lEdJtuvioIMPSc0BHy
cEAcSicM3TDNO6/oeN8nfgqzaj+zlnCC1GI7pTeKOcyt2vHH2jILEym/6PhggHBTuKfd4lYPs35S
9EWgxT8Lbq/h8CkNzjyMH16td6eoDsnDHaQnYePaQ152xu2SEQvIxbT4HiHxQPoFlq6KK2pp5TVE
IKc2zacJ454HLtypUD9rKOILgexpZJ6YE9w7bOTyJAR1glp1ldvPGWeYPdXVXk/40dq5+qQx+JrM
ytMqqE8AyND4gLtl5ojZ20KiXqe1w4r/7PT1URXKd7XlNzKhPVodjKZFE6i1rNrVhfohr+McXRH6
mlUT3IVMbvpYb/0W7V3j+SpYCzvQNN8KLnd+biKeW4W/LS+FJH00CynRvSq7TDW5JW4h3kbFTj4U
K5QYtGpla/yXME2ob9DC4MLktycyg1OkQXVvFmhOMD2ft1xqiWttznzIKcijtzX1odJV61EJET8k
XAIFdpcybMTd3JkZom5qbo0xi562uj32cuK0eOYXYAhhOPqiCBAev7Bh12k63aux2RvG/CGnZKAn
yrWjv+RCSFftWp9vXCQN+uf4ltCvJrJ+zrpqPS+d8bpq+puo4yWWC0qnOK4mVy0vcb9pXeIWz2/K
zV2MBorOeoO6cczEWzj33yUvj+giqDiuezH1YiH5arNlvnQa234iwHgtopTvgbvfiqbU6Q2jBktU
PUqjYt61jI7eEs0pyeVLfZBlPPM6Pvz7VGA+/jeN1ldpKjdB5jXXrOZ9Htkt+pbbjvmEI4k/LyWc
O7eWLR8dGyyFEbZdMQdXl7DqSTClp7xdbHsFB2eL9JfXKlckZWcUdzPveYQpG+QcV4GZ6dz2B8qS
jR45StFD2ww0UMcpJs0r+CtYGhTUO6TCcMUgpZdpiwzYuCFxqU6Ebdd3XTygbnpBZ5l4XSvqKNCT
13RookCQ8s7LFsUTKjE+VszqdmKrP2vNpO5z9UZbIPHbUA/B3dmZyogJibu8b4vsYTTG5qKbwwE3
WuuvXZT6quSn5iqQgq48xcv80wkNsyGa/keKvRbmGcTEubAcMFEzmk0U9zOqNa2rOHQjHoQc6uxU
fGYmUCAagO1Tqz0XQhIdFFWL9sJrQ4CZ1NMqaM0grOlfNVud+ncWRgJfIJUfUABwGsz6JdI4ss0h
uygCDWDgdEiStXOjmEQtaltyaG08aSo62BbHBA/R8pKQ/MF1Zowo8vD+NnoUC3jOpvDea+h6mjj5
+lu6AvEE6kXMNcTuzVaBxrT9JuE3x0bmqIp1EgvzJkpI+ItsvGw5hU1BsLxBcj1MnfFDnY2LOSKo
/nvPua/8Ki3PXU6/yFygr9zUvyh1XDPky2JOSu20RssYLrH/txrGHO/f9j1WW7nVkHXUm7Qumoqr
BZsW4X0VdqMS10S80Agl2F2vGfci3NjPScWXrDnN4pSQilTBFSKZup1ImhzIqfVpTYxJCVF369xc
9mlGBZAasCLxrm4bERAwfLMlDye8D+qjQmMxMKqVBl3usv30hMfA3KY7HNui6Vp48lkaA6PvduLK
Lvym40ReypIMm/re0QEquKmCqGlBtQ62CvjhOgn7Hv2UtaWoc/eichQF15xFLA615FqxZQSjEUi9
/rPi2wqULvrzoeOINfr5gj5AwQo9Sg4LVWKgPyeeFYJmGsgRRmSKeVnkiOgjIodVKIv4IDlDasUE
t7vUz1qfYWHN9sZ8lwXe2bQvNEyXCByJBKqCxWS3jqRXOQmPzCvzQBoF3uSYNoVsidIVnAV4q2mM
yEogNjONuPVwPu5BBt80UzRoWBTJtRfzf7nKKTPr7UBLwXT0UM7fmlTxUWj6Sq6+V1k831dt4SqZ
3GI6M160pj+laDAmhXCC0EaBBxJ+aKNgMO5XTLuGCjVFuJmmnKrROJcxyJcBEozepxfLQmaGEbSg
UGpewcLSjeIyJQRi0nVOLKVveAQj3skhPWotd7s6shzAvlDYzOoEqXmDwCg9fq4a41Glf4OJwuAA
eROpAXJdpPTllObvMLFv03agrdqVFAWRAw+Pcayko8sYDENosvyigD3CZYHXk063kXvETku697KE
Yh0LPyBOz0JfSlhByBiQY4jlhcVcI4lWbodR+Br1gvBhjJ6h9A43oKeqgcUyG90/i7m8I3S0Oun3
1r3Rwpug1aISN0ueSzk4xMroXm9oHzJ67gBS2so3xXW/pHUuJQ2OyZghUjGSFFFnl6JuZL+UUeFr
uAkqsL2+FI6fwlSWTzOAIkrL3Kev9VwuSOUnIMkyFas9K1sapcX8EyJagOE84fGMFyNb0v2WEeBT
3Wxd8BkEeY3reJjcslbBGXE9qwl92BET+iSRZwKUAbqpVS7qIeQvwGEXpuNBiL2J3lpqBVFpnhcJ
FVFdSJ95j2h0znPJn1iNm+Rb9cIsWt3KGFu/wFq6qGV2UrLlV2Yg4gykGgUyvSVfzcq3MmbYackz
zSGm/F48ezA8p6PcWIcuqkiK1HqqI0Im5xRxrbiuHXOiigjtaGS8KwwiahPyNeto005IrqYaNEqX
ckLuDuFC1zhCKWwg1jPrM421eTBUNx4a3R8q6zbJNDr1deYSbup7wnwyr0/Ha6ZOUlBDCLbpuLrl
GtJM4T4UNcQREDlwrY1I4tphxV3w97eKUzxQpDImKBMs3v//URZZYFKn9iL9YVX3AHBd/vtfmR/y
r/7+W4Anq/L29xUS8SlF4JkjVuBmkZRBr45Ad3mO9OP5sqDTE09Jw2fY7dphLc9PJSAkcpvBw0sl
SkRuNgRNjrKFAmW17hZvgE2o4Ebkq629ZG3sHfy0aXS14lb4fNBXkFddZ4WXxWCxlPIXoth/2X2J
BOmQ9HmBfze81t10zKC63fgZkkCsB9a15hpmArpcHK2rKBONQiyDS5xTci8Tpsf5EGcIYP5pGJ7o
kKkGwjbcQhl/3qPEgb6awiNBz0oGwZPEgUOpwT5N6/o9i7OeTsL0nhZQXWectqIOfWUy1QJ1QBJT
1yjnqFV78hd4hkqyPs/1NHjM9UtbGZLsCAfLtxI+kaJGPi0X2nhuKjKBknre1xV3PZmSqUhLL7GU
Y4s/jso6eyiKqvWErHqeCZiDNVIEK7ov9mZEulIxvPZVeNKz+nHJBMa0cn/TWwIDJlypbti1R3pS
ZDGt4+j2+aiBGYJ1G0uZelDQ/UHgnbcbVsWG0NuZUf3SWqRI1/JXq4JTnhjepIUAJwsgMQOd0ob8
txTs9vamq8jzLGVOHkrIwONkGDsCSgkgiTorYIp/aESmy5NMkmcLd6+cIgerOCN3pFWmvnAKW0jB
pmSCQGooHfZ4Kqio6y+KKBf+CqBsa6NZfsdYje6DNjyj0gEdDpKPPJX6QAMwucaitQdo1XMjDSph
+beUZvaKoALuuBSMMfE6ZYf2A2spnphymZH408srx55MTUsevKxksaPWwjpbNEewv4y+6ixy9VAn
qkbg/c/q+geTmIF73nyo64nORM0Ut1kYTaebDGmMtfSozpqXF60eLLKOqJ3YCDmdCEGG5rb5xI21
+k0V7YXEle8hbpAVJeoJDvGR2ZtDY4hmJBFAW2fpFVle7EZD+cQi1i7qAoGub/N2D+JOfdRvuIOG
+4DfLsUq6RailDqKuJYo5kPd0aWJRHK4QoJRFG7OdCto0aPyqozGGfP45IPMpGnGhXzf9oV5TGkX
HeJOsIJxDK1Do3RYTzR+DJZ/cYgsXTlWYtVxB7HkE1Sj1Z8zWYGrXptepozapQqZsJPa0zVqeEEP
hZlCTsWbIYWlWzYKHlqmPShcQOX0WOEfJPqQjiZp4wMd2MGZBI3IC8i5o0A5b0bF/NirjNbRlidP
jSqQBdY24tNgNYsdqUbxjGSntRujogCOcRtbDMoPUsiFSuUNs/UybF8mrjE2iOz2xWpbVriWYOYM
qU2hF5cvfcMQqZ71/AUrfEangLmw2NY5xPQufem2LyovbUwAY4NojtS4lxBiv91TpD7PJSKCPLXM
ZzYmGvJdbTwjr6psaVTbW5hZbrJUMh1u5FFmiyLx75dpvMoXSNWiOydvQ67ru3pith5a+Fe7RrjF
qaYdEr2bLmGkjpe+T6bLhPfyNMTMMbff75upd2urGJlTGdq5k/pjmxp7adDNlz4zn/sJXWS5fuXz
lDgDgJxdLZDEUpjRe7r2GkCmlpjEqDMcfcYKoZfpjDk2ad1uKOitjzwIYa4kaELJN/PKxUsgFdGm
1qE44MjctaIED4G6hMZIprhZX3wKy3oSRam6pZg6/bW+TJNS+XmTGbeV71hI9VMZpYGVNvlDobEd
MwEmWji02M/GEl0U33+YtcYxm0CASx0TQZxTCrw+bRPsCL1dkSrmSYLbbqZtjATjWQNWE6jApgNE
OwpW1OGhj9Jj31ar33SkcwhadmsTYB3tlAbzpvkKVzb5cWSeDN78BC18wg4RhI2Byy0DMBdSTnEI
9B8lYQV7hmydW4BmIUGFhltGfjC7No5kcPbF0EJmJ+y4bnGNhdu9likJJDoUWspWrZVjd2pajgY9
bpj66f4aIcRCCAYBVwY9aMaK5aKi1HdK1VGw56PIqjLhm2q6fk4pNjeUkmcqy3CU1AkXEC3gK6aw
E5OvY4cvmfgfk0RVM5EPbAjznuUHWry4CnjeELGu3jQmNM8NfJ/l0iEFIcHKhrGjYYPRudPPpQN6
QnLjdeTmQOABpd9zp0vNLVpmeafQFGPbXn1lC2/kKoQh4gXU7PoQ0UY4GQ3allIRw3MXT7GttLE9
WKIVIIkjL0lRmf3nbCVRa2dDYzjLTE+AH3I95HG/3owV8xsGFlOUsktn6t4yDeopT0bqPNzkgQrK
B/sPZqZcXPxxy6DQNfnKVBChqqK8Cmn9b8nb5xghMytrueo1w/IZ0vBZWNlx4w5cSMeutQfaQdOy
olc7tOlJDDuaAumC5cWarggtZoPt2BJhUHH2h+6ixxtiaHytZuYjC7ZxOxlKMjRmdQKDyNVDNq69
OpDEHDOwgZwOqS/GJDLCgJqRlx3MBe9qalYN2TnSJVrDkRwcDNSyjOlMjKsnrnUSaiP92M7WHPSz
SiRKO3ZkmGBCX3pgqGgiAs0QWndaUOJV0bsgWsjeaRn7y9DclrngaGhBqXCGvsky16BYMbfmz741
2oslC6KtdnnqlQ0xYWGmNK4VIq7q9QgqD7HSTd3eO4Ub8EhB4BQDpiyhjBVnnYGcyaF4orJZWIzj
ySBnEzs8nLtOv/5dHPkkd22hC37crHsDrC7tAhQEo+ajSdXvgt7K8Ke1HI+wOni5bJw1AzluTl6g
m4ncoxtRRhkuRJe1kOtTR+KbKyhL4Ra6SlsntOgSIsazpwLd+JimL0oU5kG2lgddlPUjnrjTkmr9
Xk3TmwZlySlz7KhKow4HI5m4C/VRLh2japCOKxRkt94O/7/f+/vbuP3bEGQj97J2oVlddJpT6Iay
b/VuH0HQOSJjMwVbb1NPDZvioGx8w2T7F3//JJeM+QHPbx3xPnTMs9l66n3sfQ1TYuSgVNCDZN2h
EjXv49uE3P0pcppD4ki38s38GL+tk8S4MH6VBA9jJo3dwlFfuC6o94aFoLrT3VzO4SdBzP107xrf
QktIeA5tlcXuVA8Ei/QejV7tp3txn/ulq3/zG9fqUed/RUYvcd8gR+pFvifdZX3HIc+LgchOu+Hk
goXSPhunxFvPgugJ+5e2QqVPk3u3XguIBU+MCMUv4yBfUsVWHrMv3fBIHV/rnejPTgMM+Kd+ymi0
NWejvoKG0+/RC4mvXfM11mc2hI4RI+cIo8zyKHUuoBDAlUMEEmA3nFFGFxGYDxp2jmX6yRbTAczo
FOY+Uhj5ofmq8F7ti/xsYoMTvvnREed5ynPW20h76DFNP80BYUnPKPITRsV8UZFpESsR1D4pdMUj
VbdaHhbJFZErsnfc8ZAMh/IlfRE+kBLQSsL24Fb+oLnKi/qVE38pAsmy1/hff1aerQACcr4nd0I1
9hHDxN14JEgDbgW5hx/jZzHulDvMpxs/3GKr37M/vdZzML7FT8OLhHneRmp7Jtu4XnfLI6caEiJ/
sym6yEXGi2rsarslmRAd7LNYOahJhKdUwGS3m0eXbMywv6xX3KvpySqZ5zDwoV25A+mCra8L1sdp
j/2l8hj2kNHEdOtoxDuezRLgE3yRrhoOMVslOVfe5yh8zyohuLtxCGbmEI/i3XiSF0dm4QgHkXXd
OG9DgDdgpTec2sKpOEJZdVUukk/pIZ+3FRBx41j20SsDu9Er/7Xn5l24z0GOQt8vDqurHp8RTrrx
ueCHeU06G0EN3eTvjpL3s3Xo/V2kn5l2/05zGmwO15Yz7gM7xCsbcAFtqXYlDPCqjxKj51C9WAfA
hEzNjMMCppuQkWcTBjY32TkwaDLzqjrDU+OVF+7haAkWWxCD+CXfdNUOT6RjxELm6YnwiCB6nJ8F
H8ScnxyM57a8aclBJ5sscl6lu3wLD9SmYHXKVxKUsn/tESrTBLTX2XqrXoSlHiXoe+dUb+0RbGb8
OniqIzyAiQXK2+/6PflmqEniy/yZB9jLb7X/CRygO4Ezc1HlNo7pzK/ZB4aQR+OOxqV6U3cVvejI
hYqVRC7m9v4X4DhZbpPdYdh2lYuo3Pq9dKTpM32wlSlfzPk2QT0KcJ/uNxAM5aLwwaDU3JePFuxc
u/mongWbkUntq0/9EWB5M+2lr+5DzFwGrZYrnCFMDTYqUMsmYPKtOZiPUmxP35hAndYfrsXj5uhB
irvuxH32mE974YleUdrzSGkHiU+qJ393b+lnyJjKNXztvhq79rXOHfORe+L6u4H68n1xEh+VuwUP
+UAbLDysNJAvfEJc1tMgAxvwBfis9yk3SpcxkR7EQXXV36DmfISn9hj55b7+7bw4tNOvZps0wXg6
GkxP+OI7ECZYoMNqz5zuOBgP+T2n1+XB4c2f6du/iWS8XclE1CiacNrsCzYgzDOogX4j8ayi1x04
EnfGDzrOZcEAc5mQ1pDpyw70tIEoOWtYNDJyMPLOkOY5sA0A3oTKgU9+V7/En0QQE7LcfXNjBSkO
PAl6wp6LX+x2e+kWoz72U9I8jgMkRB42i6mU7O1o2rQPO/Na30XS5Con5MhKjsLk47JGAI28Tne7
IHxWa1tdbLF9QBA5rzfhUWbu+JA+o+cWaAVD1fE71ZXOyx7jnbpnGtvb7Lrf0cU816kzOqLbn4TH
+Wad1qvAEJWK4WydIu0c/ptwm54Ej1siPgzliRORoPnyTXsybsZ79MiR8G4clB/h1O15/1Iu9TQM
CvxodrxvX9oAMVCCUtQWr5aLmcGO3/Xf6IhMHDQVLc93iUb/tGMiMTIj3UsXcFyE0EeOFXQROgUb
ATAoRstyzccWgvOvGLlCkH5gHw4fyMa5NsNneipeQ5Y2NTh6ZRIIbW5tyGQqh19U/TVnK1vCfcN+
KE6+euiIxD4Ui5f+QkMGLGE62sSRqZ4B7zDoFSwngk3Mdoi61hnei0NX7xkpoakwWOcH4cwIFpX1
4iiIZRiA7Nd7XPobHMONnH6yY9dAmn1X8AF7/Yt1lkS/PmKC1Ixd488n3bd4TaSr8Ja5/Z7SXb4l
/6JzWjnmjzgedPbU2yLt0C4MjlH46IQpgtTvct8fmXEW/IjNM7lJy2STVjYfkfnGbnUp3603anTp
1AjQuHAIO8InfX7kuOGPdsnwzt/AAbQgerim9F+WiE4PgfG5DdkWHOGuP0bjXZ8DYDpO55MXjgHI
b86kvHyVr/LT8ga6zPyi9RMH5rG8FKpL6M1LvbjdN68cGU79UfkSHvh0PSkIY4cPzJiufBCAWZPO
SZ6ymBS9e0rUo3SQGaMBDhV4SrzTO+VVTALddOcDqCCCxvaSvyLSeOv3Pcpd0iTjnf4TgiSYHYI5
xWMoOsZ5/O3FfUjvS6YX5JcvHYJBe3wW3lc+6dEFD1RczWMCd2h2y+UhP+blMdxb3P13zSneq0Td
3ocrwsRqXuzF677DgyLYVuIND6m2FyaveybuAv8iwdJIVAs+vCMGxcUlpDiq99NVG056TLKlLZ+M
34q1TfKntjPOzOS1O2HjivC4UG8ktvbS3idk8l8lmkuiR3fzDfQgkhqUtQbKZAIWXV7M0ieUeV/0
+3a9ssK6W1EfpNKJRZuBFfKH4Zj3AKR2SxnID/z3hrArcRuM7vJAlJiReZu2kgBWPJMF4CFPKaEt
BdzZE/1OpZBWz7p67nunM5+4SArDmYKt/tc+9NZjn+5DytCPtDhIdzYo5E9y8rw59x+6a3It8VQG
U+NGj3BTGj9j8KKxR2EccoyDSeFSf8Ntjzn0X7TrrOBT8bgVowzQ91F1abKA5hzlHCqk5BJ9mh/y
mU0i/5fexw9Cx+L96Cof1ak5xMFw7N/Vhzr3FybCaEoflS2REtuUYsck4hUOLCZjb330hW+iKCqO
FckE5bU0HCyAMJLCa7Q+Vj/1Rx3j3Nhx9UtMSvN/keZi9yh/8XYV6j+8Zcsb3kVsWLm+QyWHcHAT
fNc7MGTXFvhAQJv0qfST4dg9Mu0MXwVht57X3+qkP1ZvqWmHe7ISKL+C8gUPqg05dcabd641p+Zh
YR3R7YaXlafEYrs3QCNQoNj5M3VcX34SW1DRGj3P9PVe+T4xh2Ie4PgKMnTd2c58YOIW1q/aeBdu
xSNOmVndUY4zvU6Rin4h9lz/cbA1GCOOG4sN+ttRfEW38thx6wgEgnOYtV/MfYdgmr4ifKS7dkZH
n74s5GXZ6hcLXwjGPKBuxfDj0DCH79Y47T9yrRyiazGMoHxeEOS/lGzVQbinbnGKe3ZUWkfzqgCW
1yE5m6caL5hJFWwb5/hK5RB98M7kx7EKCNtA1Qj7sH7U16BOvc1vm6Fgd8FsEC+Emk7SAu1iFLv5
SF+dPoW6D3Hw1V7GG0Gs6CPj3+hDYsOiokodjCXlMQPw8RJKZEz8vAsf9Qxs5j7mTvNG1zkSDqFH
BQWuMd0hpKY8m9unWW1884G0CnCI+b0vGbvZfHLWDw+DUzWjjOdCc5B3wrl4mp/NZDd+WIbTBmq8
o8v+s4BnecLQwnRSItv41jLy88Ac73mM4UOIpGjivDvGFH6yRyPYlPfxMy9ohXLcU4PiHvmIbE32
zyA/5Cfi66HMHvOn6AIrsyIA+XVAsPOPRsCD+sV8hosoBavpYpOxTiiWQaojFv8faWe23LaWZulX
qTj3yMIM7Io6dUFxAEmJEiVq8g2ClmTM84yn7w/K7C6bYovV0RGZDutIFklgYw//v9a3NsFdes/b
Vu7kH/JeO1DM4GVxR3FGeMXr06JIRs6+zebcXGkb/6B2x0Eh/qjcLQKSqct+8N6ZjRNpg6Kq3tnP
GHZ/hr9KhwRxe50v9Df3GnqqQlIoPgcIajfiHi8jdb38utskYMjn1cJ/T0J6WJyHnHqGSuYF+DaZ
kTPGS/NCqYD1unmh9DGlTGJsmatz71a/l16TpfwmD0u4sERTSHeQdzBJAa66qY8h9aW38herVlfM
6xG0zrxb++1cW7hv7rZ69sptiJh3rV5Lc2uTYHPz50U7a+y1vCxep2yjnieUi/0LCb1kzMQGH4iF
VmLuQlJdiT1JRY+IOZ/tYZ7hf0T4ybOKInQ5XPtHdtUg0tldxnMzmMc/Bwp83uyjzVFZLtk2oc9m
la+fm72vXcfvxguj8z44gmVy4GX1wVxsrZ2Cv/Cd3gKiCwFhkwLmwtKQws/0H9K17EBg1RZimAVz
Zn9zS+tk7t8wrPpqEa6rjY8F/k55mCabSSTGGc5aK3f5dIi16TCsqOd5u+FReXkpFNryc8o+NG3x
nLMwFj9itOxX/VLfMXC4Sf5e3fof2F/t+5j4oF/hoX1jEZAelGX6mh6GZJWxTuzdFQm2D8xRPBTW
O123a+162IQYhV8j0A3x1fjAL+tfa2/ejGs9mlG8HcIrf82O2P1AOc5xHe1t+EGMOGnjtBtZe/wb
7FXyPbO8N+uxW9yEeGAO2S47IkcX11N9U6Lrs3DvvQef52nmPscfjOH2hS30sEGPKe+DW6YjeJYS
ljOCaq6q5+rZeK2emR79e9IKZ8FdseyeObvqN3BGl9Z2He3lhfVS8rQVCEoJoyL4GVnQK3vrx/ZH
59CNec4fEahJ8wEd6YaEdOx2LxzY3WBWXefoJOEELWVafjT7nsSG0fSz3BcSZZmrCFFYOu8O9svQ
b8W83blvXf8cVkuJeGt5lemcLWeo+h1rF1H657HB4cMhrsPGOJNfpweo3xXdNv/lLg3VGfUlMR0w
hqH+eSt+MFsZ22GX3zILojkUm4E3W67Ke2PTr7gC8rW2qGgIPuIx9mdAbChJ9AZeoHXAQklzazdt
n/ES/kzZlvmLfiG/F/YqqhZM4M8SE/kkXJjljnWTH6sX7BQqB09lLz0G4F4NQIV09/WVhQi6E7G7
kWjNbD7/FvVmiwM1F0Dh5HBulTzSiPcxNP3wIpebp0Ud+QFdoBCdsWh9OdoGn/89QoSVRHXBUBHR
tlJaG1Yi6zieJ+IRQwxT2hi/SAQdLa3a4HNDmldJ/Ev5q2dHGxyHdPxC3CWAva5QKaMQ7Zq7SA6h
+6a8Hz9vsToPPAzd9EeI7OaqobOBx3vUkMFV17pCdkc85Wp8/kF+6E2j5+YqMv1403cpLUqdDWVc
xsVGfIiPrBLttZAaSD3IuSjCok9YJARIb//5hzk+xpbkrWguUMREYEzuXBmwffDtZ0SWpePnbMzR
PWJBpPCs4z1FyUGJdhjfZSM8SNGdR8WiI8MA0YCC9bncdbr6rkZQ3NOQw5xp710+7yYoaP8VSTPP
Cs5crsT5W+DuLrzhQ8vdG7d2VbawBBjozQsZjhWPioz/mBvR6KqDXjmZSVOU/NjvraohRwarBZUZ
Gmdu/qRXz4OOenX6e2D3BWqR6h1u+kHE+UPZV/c1MHvmSB3AenzszJwS6vA8ACNa1brsUFlfKoN1
Fw2ek0vqTuPgKVr3PlX0B8vlcGSpBpDwgRNLqTlq7O5dmjuLrraf8mY0lpGHGsjtx8duVG+5HWxg
Mt2lTpS/24RwQVxv5qXcv9lgFOHS+zj6fMfVyusq7at1g8uKeSaO16XF1tXqnU4e/B2AN/YPJU5x
eI6rlrCAKyIx6WJW1o0di37bpmwyRUsxsEgoB0mjvhJCfYN9qC1s1YJ6hDhj7iku/tHnsTF+6R3C
R4D3PG5NvDRitguN3GwwsO/Cwuc0rNgXUv4UEEB/Al1sxEuWYQoddyYvegJ0AZKlpq1kl06nw4fI
BJiCKe5JdYN1ldSzJClWpR5uck1lMS6Hx7/+mzD0P8HJfL66UDTZNukQ6Sd8F6s3+trIrNKRow5u
lT6XK4/SQUgVQ5oESm5pUu2S8Up//7oK2KEvH1tRNUvYBs0tkPZ8/zdyjlyZBFf3SkmnBfpUiVOs
NFeB1d0NJl74UUZNn5Q32PBuTIGek3YyJ9tMW+ui21x4K9Nn/AOpwzVQVEvVdBiCvKOTO6BEhjwg
Dy0dl2iNeVhIYCGkDz+zUUXe+rdeTn9yAsIwfMFsue2j4RbjlWAnTKLMheFgnXkvqoIWVbN1Q/2S
+WiQ+acSkk2vvCBMntjUf2IF4iE/+njRXMnWL9wJ7dwAVLF4WFhMZFM3T+4E6Zj5mOdS6Zgp5T6r
Sx6JmEQnyU6LrAHEm1x+S6l/5DkBNUm6qnCiFj1be+QAuEzijUaWEhLjEFYiB5hIZa+vG/wjmL7Y
bnFcleWTjQYkH1Cm1vDbr/KGFngBOYIDEeKwRWDX++9v6rl7qmqahUXWnqhXJ+N68PScVcmrHDth
ITTBw8zMorvw8HwO0tORQz6nbBsy/C3LUv8cxD1O56EWpEK0pXGATbNvE2vbWRS/a56YnBKs1aX7
MW/BMQj+0tlrGKk3+D967Ovx3vQZUXGV33XXrm5fc+9Xua1/iHpilhAqUZQ34wBAI4fMLFfundz4
v7IyKZffXyz1Cz2LJ0BTTUOFaqkIRZ+GyG8PozD0XvFUjeOAYGvqWRm0AhONE62WgUQy8lmDxEks
bU12xUKeysr2Mi3jJ0/pEDhGEEbM/sMT6ocdlY/VxFzQPGgFY+fduYldXnhGzs4dmk7jjsXLUs3P
7//2drVKmJkV8HYZWVeNAtUGwxXhcVAvlKR9jGipT57+Hz0JGBq1Sw8BHDUZUOrkHH9/6c5O3xoT
t6yjqEcYejIEPIQlCvjz0okMuidWERG7DG1k8KkJFWqx8gyep7qlxe7RxiB75/37N3D28dWEoeoy
nDeTgXhy7/Cb/HMM9giK5qVCPG1EMmo1Do92E4YzVctm1fTk4cuKAIJMN6dVH0KbutKEk+mxyWFj
7z/cCYgyIva/qkPlgwxPCq7eTR7nsHtiTtmixt4/HFrf/QknAvA2hREpbDcTZameMFTff7D/y5W1
TcjBmqrbX+YlNKgMILl0qmxrNJTYTQ1XIKq1ZQ9qpg7REo+KWMcUzkPIL9+/+lfumSoYYRPxTAa4
95nk/NsQ03tXhxrLmjBMnB5o14tupJvaEsKoeNZjaKQUSLr6wmc+N2vpRKvaOnwfSHYnOLmob9J2
iLvSGXvuJYKbH6ad/fj+k116jZPVLjBqFZ8oAxaR381olivdTi5MvmfHJA+DogmeC5rcp2NShLBa
1JqHolCWWkcLAJrpTMAap8Wd7vtPTJAeLIyiucEvs8fURDMe/XAcE8xXbIOyvWll/KG2qsy7IaZL
BVqWqpT/I8i9JRGXnPg0RjIRK49+zto8TMAoz7rPA/fnBByzXVQa31+4z3TuP2d7TZYNcruZewSS
/ZM1RTfyRpOABTke4vRZzTI+0+NkoSKCIr6Gx8yCg4y7m5YDuBtPKuia5Gx9c5HOv38rp8nQLGmy
bNmCzaqhKtbppFNMybxDrhVOkYLNpdnuq9SvrVqhjzvs+7J2txrACl/bfv+6X3cnqCZthHUWiUJf
88tJn6jHMooLZxz9uaXyTFZc7KssJ4PTZNIt3Uv7oWnEn1xzPt8UAG0qhqaf7o5FFQQjaaG4w3Qb
fgTKbLayL3kZPn3/yc6+jq7KCjeY2VyfPvlvz7vJGU4TpZU5NrUbQvVWUoeZoXAv7DXtr9teTbF+
e52TzZakxaaLcCRzQFLUktDnaL455ZszqUcWoGQ6fcV7onPWWRX2zNv5qx6urSI88PGpNbRNu5TE
pLnSkoWGHkvRfHkZshMiBC7hHadEXOmUoHSSTx3ilOhiedSMdNFjv8/lFDI/8pbekFH0QvdphI2o
wvUevAQfmOpyzA+1tVFU3nJsl1niJ9edTodOAah9JTzCFMOsXkB0fsNnLq07DpR4JjvkkfTy8+at
tWXkBZHvcSDGLwZQ5NhZc46ntNq8vkavZr8qFkoJsI855qaunmdrZEjKAR/jhhSw1y4xZYSr0HWm
IA8v93/JMPHmkUsH2zJsapijYi1Lw3iRl2o43nFoLlYuFdZM0ABvTew2YYR4wO79p2AcD15w+/1I
Uc4sTGwoyUeQmQ0UzTjdLcXxKGkc0zInTAACqH730MbpXuvUB7sUP6lGtDN5iPbYeZ5FEt5VwteB
NHVY/a8hSm+GVH/AvP5iKMVC8fPHUYp/KFP2uKrV5EnG6mocfAo7hUlYmfdUtmbKzXUb4omUVe/K
72WFv9qK9tja6FLp/lPW0jqVAIJq4mfcdQ9GLXZj3TyoZMlUROvqBMFxnBO7svAXOjZCUlSwFsQB
9O5m7nd4OcN9ouqkKIR7tW4fsMx55Xs4kLalKe+Dp6xcydrBg4lmWqkeyRtd5T2tx4DL7rp0sYIg
ptS0KMoRcQWehavpfap6R4qf1Tz4pvL++e9a87rKqj3q23nVQqhQkfPVsdj0musYtAWbUj5WYeu4
PXOaor9oarrGZ7GJg/Rm9NU7z9BvvQg2hF8+SiPhsTWlSc33H/0uei19Yt5rglNUolvu67S60RtC
/wyTar5dPmfYEe+iVuDdSu+wxmX3nEEZUy6GqwsjZNrznUxa7B4UheKTgSrTOplM3ARqqVoOqKPB
kGVeOWxqyKVXpqAOmZTGMkjEe4CAHUlGiZxF5rZHVU8T1NU658J7mZbzk/eiqZYObkLA8hCnRxSq
LG3b5UnmgANBnr6JJCmYjGoJ0RnWVWMq7QbhvXwl5d2xt+o3JZMfqhJlje/b+iJrc7qJtuStu7q/
sIgpX08dGic02TRVxYaKeTq3l97QSn5jpo6HZYB6V24jlaXxgrjc27p9+eomI3RCS42dyoKz5Uvd
umlk98KiNsGRTy8RfFvWM9s2+P/pWZG8Bbtzhwa8rP0IESBZ4f9LpMUnNwRTx6wP+2GbxogTtWxd
TjSNevKc661AVhyHOBrNN4OwYuwElOX7O3h/403mSsifMJaoenSlCpSzblnPR1O609qYzxIQ9M1e
iOiljCSahgymhIr5hZv/9WivcT7SQDIY1DZU9WQfVkV1Hkd4qiC0NrtaFbTeyyMMqlkbl4eiSw9x
MyD90UZgMdnx+xf/uoPWp9WU/HHKW8IwTvaZUZvjblJC7Cg27Sb8SvN+GA5U65aBWVx3anI/SoiH
vn/RM2OKXTu4a8tiY6TJ5sknzqssa7y2iZ0sQvKJljCPquNoNkA/wluY7ddaikeuPyahtUdF/f79
y39uAf982nRZ42Oriq6YpnG6MfOCOCfPsYid0ah1eosto4Mw7gGDFKXV2zA29y3mANrbxIimEmiL
jupE0ZKdItvPZaMdmunbdhDdDhVe/rwnbDfJjsNwrzU3YPyIu8Wib5WX7tbXaYI3zqGDTbth8Pan
Ke23/U9hULc2m4Q3june13ADj/Z7iAkfBOWF08G5gaFR9DO5TOyEjJOX8pEKk1MnIodgoGeyxRap
Z60So7mx0HljGeNEWYvn72/M1w0zHw9iugbkfJpsTrddeg5YU7IjlED8epEfCZA8gGSYy7ny+HnJ
CU9f6Kp1YTx+3VbqMkdy7XOzzgufPARGRRGjdq3IkZpmM8QtwejRbWDK199/POXcNTVkyl2aDVlQ
PS3jsu3qg4Df7XipsTdbzvAZDxoFN5bK7LWQtOtIV5ehbCxt2AI6eR+zUsNp1QzrAFEgkCry1rTR
epbcSyPrzHaJa6DI7N9tVTY5Ef45tHpJ7dMwxPZb4gMaA/9BM3rmAPe6Dupt074qbojIJ4QRpVwa
asa00p4+j9PUZxlAwlhpTl6bBaQWUI4iRxjAJXSMflRAYC3IVsa8nnXrGqbbDIMmuAZIJKnmsUrb
qIoT79bHBD/rWnckVzS4+QTe2gpGQJuHWlPwHvdJBLGGlYCYGB57CmaKWs5xxiEKyZt06Vbpfaxj
Iu8ngswndKzOdQz0uEnwicWTo+3wyTKQCnthdMCLPn8cIB7Zl7gxc0zklFrBwXXdj7oyNmULkmHM
5MkU7y19WyuuYB+D5Ah+UtdD+dYD9yMJiSh7vNiqUhwBPC/z6RhwYcBND+mXC2uLqTSj2EI/HXBj
CMPV15nohk764Ybo5QhIModNUqJGKwCiuEazyVJIJJim3nHnLLS8uvv+TZx9uIgcsIQiVLD4JxNJ
ohdsHrwsdvB0IqniY8uRcrCt+sKh7Uy9kREsTM69TOomtb4/RzBuNy3NSUJ0Oo2mE9pEwsz6CZNa
Fe2GLdQB5gF6cO5NrRl7v1GvS7e97uzx0hv5ulOZKvQKbSKb4idX/883MoYyNmLQrI5Swb1o+GPe
l6vKO0bJ8GJMVs6qin+WhbGbjPCJ/fP//YJzFXQWdN2W5dOKHI+B2UY+s9kQue/T9S7RlyWle2Gy
Vr8ekimCMTPSZ6B8r54+tWSspMqYMWOYES0GAed/Fucx6ixrHw0KlAfmrFCrHaLaxKyrGeWQ52ct
GhO1hCIeYXjg5OCMgi3v1L4LdPGcwMxRXcIGpuD3SkHgdHkaPjfbkM6gc8IXZ8oytlnaIPzaCGVn
s5G6eiPl+ZFLSYCMej3IF2f9s9dJ1WDdgb2wv3RuYi6SZVL9cob+VlIakMhRfmwom4KEtFHWxMHP
Jv6pA37pJHBVHTtSIraDFAHM9wPDmp6A0+mAG0WTV1c0wklO1jnRqACevCJyMBnj0gH0bwN+gEBZ
QK0M0H5hksrq6s5nN8GWYC/saiXbr5atHxK0NdlH72FdCZLWqdguhSyQoKZ9ohz4oxUKyvbeuDGE
ezPU6sHuKWbkDAZZy496HT0JrX5I8uxIxtF1Dqh+VqGc1MtXklgXBYHFk43ySKmaEqQ4jEpxr0Fr
IlV+Ag9/BBnNdt8mGzFTzWs8xvetBgImt8qt32jgLeQlHX7yyC2Ap+ZzGnDMZdjLKE57Gayleu0z
HGaREcDa+fH5d8tMFp9XOS+oqPjZz1C+tKrqZ++9RYWV+Q9v3+nWvnSrqaSQsLIV5SYFtmRH7aaj
yTmfHoiy69AH+YNjKE3JAeanyZUOhXIIy/QYeuVb41frUdYPUsAus+6YsIuyeIDFcTfqRJEpVL+i
0n8LfyoC5EjjI0owhzscXk4GiyyaOFNWbKKMlsz3lsFl50Z11WroHqe5WLP4lgwBH7xUjlunxUmQ
efd1RT/Lki4sA+c2GIqsc4zE4C2mY9yfs2JskQ0VABBxpFqZKX167/XuRg4XilcQaTQc5Rytjhvv
RTZcOOOoZ5Yghclw2jTTrNVO9/uqwlOtY992Rld5B9f2Auz/yVJ8YkPThzD/0SiaoznDhzkZywyE
O/6LnFnXhHkd7bZ+SAuAenZO1y+fKlWrqkdAoRJ8T70HS5WoH/wyXn//rJ6bXalpKSb7ffZjX47d
LbTVvvSyzOlCFG1Wui4a6jtJ91BG6XrMo43cWUvNx6GFSnNIeXPoSGad3DzENeoIy8c649/G1vgW
9vpLYsvvIyy40H5UkuEYVfKFM9XZ26sotCXpxXCmO119dUmEQWlXmYOdbleYXYlo6Mmr860sB3uP
zVYa94sh9FYDCbMXJrZzG2tee6o8q4ohmKv/HFtMeV1d6QVji/CUK5XRrPT6NU/NysjmhhQ+4Kzf
+KP8nsfyO3XqJcS2Vdq5O0NtHrDmz6LaRsYMfFqT05vv7+S5wy5vjuOMxh6Mk9vJrJu4pQ5wnjs5
1tkLuLHlMBovocF06fkWKWbGtZxSW/IMY2d6YqP33tOFd3DmXMWdkYVmmxyw7NNtYG7pQZ2kVJeK
oX2Y7k9nCsergJjXL7poH2Q5esoS87qP7F2AnwydRxZqL2E1vhPqtid87CUFsi/puGYt5cLTeWY5
VjRUNULTWZO+dOdb+JbpSB0aJXTDuTr7MIziEFcMoMAr9naTXmoGnzmFMSHLqmooKpKS04mIkeFm
ajWmDtWBZemhhodnMoO8Os9Nwpz9gf/YX3icp3t8svLSr5cNTaMDratimqF+O7jnY9eXskvxCsfy
84iOsccbbtU3XpZeKnxb5+727691Mt6EFEahrk+FMgEfqyLYPQ8VSF2ccJTgWPQZADYbWaOurXy5
2I15ZmHCsbf2IHhozTmW9cNE9E0ID5+y8sp8WMuZ/gyoPqGTTzoJuKV4XOXE3ILhkdeVlB+wxPog
9LWaYi0Uia21zZvy8Ek+RqKZ0H6EzZd/6KniDBr7QqMFuxKO68pX1kVqLdKsvR2Cd0+1SM5MUdIR
+44Hm5KL2mdOnQ0ruRDbvGx3IgH6Ig2rcqx2UlccIgA+jYTVFANo3N4k7bDWGlxqRfMrDOtDS042
ttRdn0IwSdzxwYjplKiCSKMMk/ZVYIGwiQkdzH/aaz/ieJbpAuaLK78QZfMaVaZTgiyTBm24AqQt
+nkrE5KjQaRZkjw9/yRcCj7KUkcliRtP35hogqzQK5ZJj1JaTo450iwqixU5WPWW4OUYFmrKOmIW
JPlkjEDwAitdG1WgSF6w4QnGCUqrZRV6HcLNuoNNByiqG0ICIprovknYJGp0xid8fsyvmKj7yBJh
JRg7v7f8FWQhJONUsGeEMLy4BTrrUGirlFggW8r3YPTw6DDqRzvdgzqfazn7MUvu11XKUmhAjYvw
C7dkB4noQ2APsoLqQNjj1rDLjzbI9l6ZEj5Zo6Vw0TzpWNqzt8pWntUY32IaZU9hv4ZlOLNMcLc0
Dp4t4EhujskbSLHwHd/gd0XujUyoVQM4QPONZS2tpyHRm8WelPStbQ6YSHmT0zwAJH2FvnWlRXAP
Xf+6C5qXzPL6edoMq++ny7PPj2JZCpODhmzl5MBqFlVRDyYTklq589JkRva7uyEn8QKVkD6Yi2YU
Wz7ihXnw3CaF+genV8QUaJVOXtbwBxgq3oCLjPaPIotdGiXU89MLM9HZ5chgh0mHk5Iz4Js/pyId
cRDwepE63SCcpmvwREGCJ7dYoZqSIacDuunvRaneBMTiFMrlncK5GZ9F1TK5xlRhTw+OIk+KJO8M
Ogp4OOICxWmD/r2TzGv+8w6hAIc+m/zh8Z7Jf+EHKF5BIl7LJYBkm+JjQyBPXZd3kUqklm1u3YTs
0MoAluwSRNNBzpwlxJtaYeU6Xpy+Z15N9q+3gSu+JScemAJpU61R4lBIqeZ7BIV4GIiTrpkPmXnQ
GjBwhHleNcPUI4ylK7WEVuoPk9NJHo5aOjrpSOCOb10pwtolvoyQ/12tIoQ5LQZ8cr1mlhbcF/m+
tDM07DqmAbkej9PdzCCD4f/qo7kdmk8cpaLEBNowgM8K9yW8Jci97ER+uFKHcGHq2PnMGxocvbni
BRRq2vDGZpNKVkEIToEqVJVY9VwNW48qAxhHBYRw7AYrIj9IIUCgXsf5B0YqwKQybO6+BcuPMKLz
dCINav2Q912xHND8W3ntgXcQOLQVOBT0Hq3W3FQyJsq4nKJd8di24ROBt9A3kkkkjuczcHmBCSv4
/TN4br00NY7oAr0bQ3V6Rn9bLwO5MpI0alPoh/SY1MfEjLdDJ68ihbia/6+XOj2itTm84Qzko+Nb
kBRT+MIpNXYwiVddLV34WGd3ySbnKnQpyNE4zv35ueRCzbNCL/lckVP5pOl56cLvs+W0byfZ+VXx
iBfDyQ5u+MLHPLfroUpDSYqtFuewky2yWSIrSGOml562LwT0JMHyUtc7yxcE4HJ/+fr7C3v+FQ0q
+VOw6ZdqA3Bq1C1wDJ0yLDGAlQeoMkfFHZ6zuPyoWUOgOi2+f8nPqeN0nzXpY6l1ola2TsU/Y5VD
9SdBwQn72L/SCTls0ThithQEjcrlbKzNhwo2E1lwXfxg24ciguJYDuwRym5q9WV4zOu9xEJVYXbF
Z5rU7EiDcSUGpA2GlEGdIHnESoxthOiNQpeLKW5cm7llXo3luPLcvL6ybJ63DlcaWQPUtrctHN05
z8o2COBL0bytrhT3oYwxxtUw4RKhOVmiPvaiuEullKx4KrEImud+7UMTFhJp7+QnUJvtcB1P7vOi
ApqEAJCQsOyK02d6Bcf/NbShThjA8b6/qmdHLWNWoxVEaxoN6p+jtutdstJ8kThdkX/Ew5OANhK5
4xp83U7VF3UzD/E7jpcKmecGEDwgCpkUdPUvJ4OqJcM6V83EgVD9EY7cPjFWxyGuj8mkwejLfA/3
5/D9hz23+tN5QvEuT3987q5/m3lkUUYIkiEfRiwhGbiaK4FOa1r6y8zYhLZyG2fFYdqffP+652a8
31739PwcjnrcZoacYGzuV3bMGAvtatepynOZtbvvX0ucqVCTQmwiEuNYyqxwUiqvO5tAD0KZHC0N
7/u+7eYBsnWPaqxaxjUxLvkvgzA3uk/japB9vOw2zAzqhgo32iXIfGZUjua9xxn0I9Psb0NP28Oq
7BMXwKkWI/KTlHfPxItV6cDyXOM1RCO5UFVkecTc6xWMQT8EnGOMj3UD0mSMHpgbYfdCnlr66Zo9
LbZo3CYVbm2S254/zSWmHcrEPmG7E7sow41USJw3FPDXM05eFIwz9vpSeiBmo8ISQt3ZVVZea5Bx
V1ek6REMiZRqkRrdazvqHSFwHHuU2lgh99q5pgfJuQN+SaYJS3ANYyK68lQYwpHW7/XY30z75qLU
nm12xH3F2CBSYeH5/bPujcRg1Ycwa3bEPeQLK5K2fWQsOvCzgeT/ksZyWBh+vSFjtt4ZpU9aFOZX
EnovLDHnHhoxBVDTeOBpPRV1xnFeobvMqavnnK4y7bkFR1HL+rORG1savs81EWUXZnr13OAVaDJw
Q1i0ik/HE+dLj9xCJggztnYqwHtkt646V6qrAhJuMKVDKVMLrgqEY7ohkYaJu+uDMHS8MHkoG9qa
uUrbNyG1gxT31M1f0NsTbtWOE1oi2sLihZfQAFQHm7WIWyzAigEN4vvn4oxTQMdjgc5DZbqhVnny
XHjSQBS7HcM8cpMl+ikc7jIV775UdnrCpyJ/K58FmPqkAf56JPmE7QmBMHvIqJB7GBElUa/ahlm4
Th9I1UO/hdVpRWoBTlz47UR6xE+ttnRNDXh8DvGylgigiOUpGlom9zVofef7D/VZXzpZE9ntG8q0
mbIp/0wj5rcZTZiDndSqFju9Gi4Kiuqg1OxDnZntVan2S0W4+TxLQIcnqnLw4Stwhk+x93pkg9Rp
tAoijgFQK23fvjAPnRNiINqmdTTtEqwvhVmvN8bcbZlsc9u/boL4KMXF3s8wRhs6RuSajJMSjndl
9Afgj7d+X98YtL5mrcvJs66sp26Z+OlHHXGjoNQjc0s+BtIKrI5f0aT2ltAa1D669OvCNZXPzKBo
I5AKIHCjsXPa1ZRD1zMpGyXos0uClCL8fs3AtOHKG5Kf0YhwdfsxC9advxEd6IEsjMYbIcNu6Px3
eSjUWxpodLdjiEGaO+VzNgWqN2U4eiOPyxD/JB8yXXRpfQsdFe4JyYoip8aRmjwtRtBK8xCuKrmd
PGwD1HHDDu6ZrABUppnlxJHQSdtNOUvZ2iZTScjRfOrCU+cLboq/AaAGpC+mQNG2E9fU/cCneP9c
FZqP1lBIC7nIUZ5K2r1tBM8pMqSZ1ujKrMvZK9mSfR2JN6tjCjbD5t0z5LlrsJtJWwch27wwf0As
/fBcb9N7sJ+80Jh7Wraf1pPWeiQG88e0Kaxj7bkqy4PSNO8qvT765s9toCp0//nFmlwffPb8Xdeu
RV7TIPe3UOvbuRd0v25cWdsJVgNPD6MV1UIs6WVBZIqw9sQhc3yECMgU28L8ymtnjCfu6CD/SLPh
7cJYODcUEKRpMqIVDrWnXbWBZkJc1Vri9GEWg4XUZuB97xOv6lec57g+gdi3ukSI5zR/4bOJEuWC
suTMpgV7oo3O3JhW9NMCL3HXRZFMGzSRcfu6OH8yLRDDrSi4NshJHTEUixEf6SyAtXzpKT4z+1Mq
oadDGZcd4mn1PaXH3nRJkDpRQ4hknoaOnsEwswDdz7UCe1WGGenaNh4MnoFl4vrAQyvHzTNyn/3a
XqlpuHObQl1rwxQB2AoghORyyca6bXr3BlrmnMCkQ2ATHMreYsWuhj1hWf5zFfv3t/4/vI/s7p9T
YvVf/8nXb1lO8Krn1ydf/tcNsWxZlf2q/3P6Z//nx/78R/91yBL+9+2PrD6y3TH5qE5/6I9fy6v/
693Nj/Xxjy8WKbqaYd98lMP9R9XE9edb4HNMP/k//ea/fXz+lsOQf/z91/GdWwCNGNvzW/3Xv761
fv/7L+wzk5ny339/hX99e/oIf//FRfED75ie+Ucfx6r++y/JVv/BFMj4Z9Mx6Ycm8Wb38fktIf8D
mYCCOQ0NLwJHk7GbZmXt//2Xbv+DjggjxmTDgvBrWrmqrPn8lvIPU0xSKXuqATDPGn/977f3x438
7xv7b2mT3GVBWld//6VML/J7/V2l98Lo5ODNCNXpgUxD+Lc1sOilvi7iStlKrvJQl0V2Q+Klscng
JWed+NkrfbmRGxBuVlzLtJiD8bYsBn9LgtLu86uGdKtNEos9YFKdk2vyQlOw235+ZfSxMpMUP1kq
ufdGovxHqlb7TJKQaqdwA0cFnlqUusFG7ageDn6y9SKTAOqCUF0p4aEZjERxtCItps34K2pQc2uZ
7X1VVt4t64v26IaQ/KRerjZIbHp2qckt1/quqqX+Hvd0sDRNN6tmQi6RjDWJu63D3jF8tbrV1drc
ufIqUT1vrxgNieID5uXAqCD8jJ1/NOvCSTgC0ExsCebplfShiNB6Da6tLoI+1de177ozYWn6ns4F
mb+uede6qvSQhMZRQzy371u9BKMp8aaLNzPzugcrgT89hsCGQ/IHskIdfniyjBkdyC6FOaMFwAbB
TVf7ba1S64jjyqQ7KCNqB93kFba4tpseqoJPEdRtCR3k9uHmQam8A8I6MVAmg6sS+tdkHdzmunFV
pvWwVmqp3ZFmyGLhpR+oUABgd5V4IF/kqlHVbNW2kTWrolC+zYhaYc3wk6ugjaDiBFV7bVIeMGXf
Xak6xMzcVCAXwfiPrKk5VhNrXQX2dfe/KDuv3riRdYv+IgKsYn7tnNUKTnohbMsu5hzr199FzQXu
Gc3BGBcHEDw+M1Krmyx+Ye+9WkKFIstZ987g72DGhLcEg7+hYNNDNdWCcLMggawpDatd89sdTV+5
d1fzsUSOApBtptfcG550aHpPztjtZ1d2N7tWE2mpkDCM0UF7AccApl1yjcAkZ1D2tl0X1OdwJmAq
qz8r5hJnMWi9jszqaawD3B0eHcU8pD6NB/lzcvLkcfAXcy3hM35CRK09mwKjA6FG4wDoD+wilizr
oRfVH93a1scbzl6slksDQhYAw64PN5zfEpMcNro5jy7MtiEs3U2O2srqmD2xN7rCbiR+yoqfQfqK
YwH9ggBeXKo2+WMCr/kfBkNIY5ef+B9lsOSpaFID29jYfRdj7IfRmxFnVmUQuHsOVDQeszRPgLhV
RD5V41Of5vbRHJAn0bukpPG6r8DfDFYjpLYTo1kH1mJNqN11WIN1zkDbgLTV6zgP1etojxfCyFe5
nY/fPD63VWsl6iX4WSFn3LAYn89DnzD2cbA32yJ19xjGw23SOjSZg7Ee0EMgiI6ubuZu6jKYd13P
f6jcilInYCenZDse8aiRfuIRK9s5vX7w5uQ69BTO8+wd6wEgW1E9iMx2z9FgxVtTQIVO2GPebPPY
WWH+wxi0szExiOxdI7o2tk5eVL+IryPvTDSEjz5+6LZpKjDvC/hThlAEpZmo4ivSuPoq6q6oBp/h
07xCMJyf/MbaOo35OZWJfSmt9uTC27jrJtxHIRGUTkLUfxAMmy6p5AssgxJin51M5lGo8WmCN3aI
aH5XKslsYkgIdqfkOwzj7zy0un2d9J9E43Jzx0sPaWH4x59zmwtwAr3HelGp5AKsMtha+bc879Q2
Hgtna2dBt+lAgSBcaldlockT6fsvnjsBTVqoNgn5ReAYsqPBdHz1PvBmxLYB2EtaoM7PdottwFdl
c2hIvH8svH7bYm7hJZUH5v/N1k/nbZIsQXL1OF3wp8ht6BHAUPV1f0g8sZJiePOCEdp3UuJAiPRa
CGVvWTmQ/2h4F/gB5Rlxx8H3WhKpUpCKgwNux+EC6bsGrRVhhIYLqoboY3cPhpPEpU4ba8dIR7xb
fNNkuUcaxzgwEeM/Z6A6ROQoDnOy66gzcazNQXmu7SBnRiHD9YwIMQuqYNuxcCSd2LbPUs8v/E4P
2gufbQqubWKTJt4K95bpGtlqP4lbZsdLNNmSCufD847IX0sCO97JsIn3Qn4e6plgV+4ObKOht/Pw
TbtNB5S0DLpzZJqHEhjcxQm9x8hNyBgYLWLTMnbHdRj4RFfGD40gBKnzP9UO18Bf0Csr/E6SQbxX
bA2bSkR7McaMX8Jnozeg00defaURYn9CtrxTrCO3KwlshpQFTIa8NoKz133vD3sSxUgpa1/aTkxP
PllDHsnha8aY83WGeVaQj340bORPU+VAcBL2AxSuSmjr2Fryp8Eoiu6N3zONwxdUJ59Lh52uYRV7
1OjxdoFLXUheq8QE7bie7giC2zVMyluVNMYmxMC/DYv4Mw2ctR7citshYkUF437aenAzcAwODDea
agd5OthGKB+AmcUQ6SS1gF8VWFeIZWADQugsT6l6apxn+JDNoTZaA87UIzVJuy3QW23Qx5HMxrpm
i/jmkxrmHzabd7hO6p40AcFstRnvY6rMKWblXNvZa2AQvfl+8tS6eY1M5nJDZEjcgc1naLWf2t4x
VgLszH4q0N6Py/tQNs7ZTAywjSWz9UwjrAlfvP5rEyCzdsS9Mw0y18TkrVSvoPBYaJkDt9sSgMOO
0YwvZYSVIsoMZz9W9s8qzuyb9TMn+4aagdzfetzZjvg9srHmYAwXLOpb3MbuNlhuxiIM75GLF7qA
E24NI+lxrE7ez7gKRs6qsSkyWs+6VNPQnecuPmQT2VC5cGoYAs0ro8zkYOQgwFpQbhAAcFqRpOeT
sqZrMLHJIPfAiTDnzg65xMudK+15wXvobTVCb8J9tnPyJycEDdKbjD/15Ny6sSAtY7kjcyte43qG
qO41p6qloGpawlqGhmGghj03NCRU2rq5gP+eV2yX6y0PDhf6Zvcrh9l4y/t+J7zeOISyuoWN8O+B
qYK7T2LBulJjuyJunibd6i9zv6l5bcAOcuvk0mfHM+07Pur0CRXf2a7m9pwpStgyjo5dUM1rb9n0
1MYg15TNL0AQCLCryNqBfXmpiXauYwkMwiDQThXyGs6JvWo1tEtIVBFZfskx97XJvnt0dnPv/R5H
7j+0+nqDZt4ku8f65XIaH1JQt1tSnUiZCPA6k1KgN1QlRCaGTnHKlL+gE9Qbao3ikWkYk5Ky/AaG
MTk1Vv9Yeml3LjhMbk3myHPca1ILKsTAdA/HDMH8sTPB+7VdgA+lq3bG6N7K4paaMfFsJOdZeXZq
wcFv8cGW5w4Nzg6v5ndD9zO6DAuBsfbU3VPBlTEbBRkI+MtAevqcrjoeRg8EDM1wBaS/mc2a26S3
ycVg0bsu8rnclgLmhRnVV8YATFXU+L3voNzVHTfh0C0WMWXPZ+JRLi5n2s4nf4B5VDquzQF+cRvC
Msz9iAeETSBLbXn8bgY3o22AF/Ua6NRGUtM5hwCx0Hk8kixDXObyTyOYH+LKq3jPo4aMOx6xz5mM
Do7WZNY5Q7xnp7cackVQSROmG3PgLBeol5Jeho+KQEATQrrvh19yXPHreajzXYceFs/suNKJDLba
8b9nXpVtWVH122amLRlaIv4KZX+am9cqDLptuRyw8XLU9tAhtq52GMJzKx1FP3+1ch1dpA8JwYau
PbYS6E/SEpZc9zziG9z/UfTUdf4vhpzlOZWGeGkHceoDqqaMkpa6pXkTWGHYyYhbZYkXXk5yKNIY
tbHZ3QfXOVppxCc4ufleIRZtK0EGkd0xx5qIBRzrVm+G5WOPRxnf9Dh9Tse+2nAUmfG4VbkTAFUx
jqCtHmwr/Q37riLgG0ER16ptmM0j8MPb0KY8DLT4qdg0O6mP0gSKlsFNxk244YUiXlze3DlJdplX
GE88umx3FreiMe8mx+7B1i0L9Ym44ibKvKMT5N88omHOiwxZR3XxVLFZwvDc49fM+5q6k1GyE0xP
sSlhOSUcFlbGtiA1GMz5wO7RKFmfWk9uA6S+cVB293xi6DEwUNpFZV0AluZLX5hvZQJjGEcLDRh2
zXPUbVRK9GrSBw5Pf0BkUg9HHM8N7MklVS3iNyFtfnL2ZDSQNe06xKa+N5BN7OmnAl1BDPKAcC37
WMVL4DkYvU1MNbgxi7BdzY1lb8Monw6RJqAv8aU6MJJ9yJqo2FUjEbZexWxTVkzo89ll/JZnv8LQ
DdYG00H+1XRgJhjZx9hDBT/JbhXEffXt/arMlZrvgD0vqek8QGms7lENorudYE1LZ/oR0SGtEzgw
u7Ix5W4MqLwre652lVd/kXR37GSSdkV1XZ38uBTroXDt77wyXl5XjRv2s86md9N8nwwzsYwwsnfa
Gk/ecvR3aBGxtZMQW8j0iCrApQ2tNjiPQp5bFszxwtIbr6i6PVOs5UrXh8DIf4Rm0BI9turZot4a
/zibab0FNOcd28F9AlabbH0jOysj+Akh3TxBs/plx+UPWlwb/AaJuULSNww+QXwVCoSpSbLNmMKL
DCIrfR1hrGez47OMMj0ectzK/L2LIGpBy4W9WBUWSbq107ONYow2DOIy9PKHwBpuKDtYW7OU277S
JlFqI4GVMMdQdIX1Zohsf2WY1FaOH8Wox10CuQeZbeuIuDubDHB7DAgnx59+cV59TjZwReLJYhBB
yBqGj7BQO7P0jxmr889OGRP0WSx79sazHiZot8va+hE6iQ/Zvdf7cpK3oFmCCEi+NuxmNYu8BkFE
+cGzwjr99MRk3rJBkZ0QYK0vcNVbknzL2KS4ZkP3jYi45jnt5DPu3n3f19lFzaMH1Y/RCg2+RAmj
yHFK4Lp4KhHkqtu/+VTiE4GB4LeW+ahqjrYWgOV7wg9k25ZHJ8of+zr5HMalu5YDaqTEXe6CwNUM
GTgAgrz+EaatdXF6tN+t7Z1Fmsw30sGLwr9mY4bqMWKLbzZGe0H8cS37MEWx4n0njsx7dEIoZ73u
aBKlY16RZww7WFJgku17V6asCNsm2jo1t7eVx/ZnqtxnYk0HTzbHqehu1AApA1QUQXH7MJMmsYuc
dL6De1sJD7t4FTNmiopErLk26f+zq5M31Xl0gnSTk7Dn1LZzJUGNIflSzYFuJg06Udcs9Myd49I5
GA3Dg47aHcwY+HRvbiG4kl8/svFmcs0XHW+bxRcZRsLcNonU276DPO2VJpFkNLWJHN9SyZ00DvwI
SW01OZHxNBLBcGY8PyyD6PIaV8vgSwcZtQLDG8I8QN424miU83BuSlw4oZ+SAzq50TnGMHB+/1Mt
sHYMMWHIduduqhJoSuRD4aFC8w+WEA9xbCZPzCeLB6fP6dA4CNYqIflE8ncbb+q/W2GS3rlX0vtk
Rs3G6mke2TnuPCWrhzodw0soOxZ+g5ioRdnsnSn103NBqBg5uQTwClOH8KMBlI+yawE8+MlP7SY2
Sd1F/sQAVBzE3Iut7Ah/LkdiSXLiEYrwG+q2fEk84M4q3GBj94l/6h3aiMGrJwww0ngZU0Io4Nos
uzaC8vMamRiDKZDl4Rbc6Pwgct1sFbKu9aDr/Jwye1DWlD4ZJVmx2V+8TSySRSDOfiTzh3EZehmT
dRtQrLIJcxVR2Sp+UVPhnIqO12LEZvTCKa0vc6neyA+JvWez9rznCFcSpXzhHqPZadaN18k9j/GE
tUq6jqU1nM0yo1NpOBtngHQEZLyWmlQPJAQDM7Oh3BtxLu+9Hz4PdOw77GPJIYt6Yz1PpXFMU//4
/ksnUC5LAtfWM1pDy2/E9f1a6YRAeJM/jtTC96paWBDLEBIhSHoGBRZu7FC+hRCxV9TJ2aEOhwcN
28ksxjvdF4KYtD2JZEI+Pvoz9TJsEYaBlMGteY3qT9pr9KVhGnBtDPcJ0++4rtkosrEwd6IO7EtN
BDtqk6i8xCPHEmqjjuGe5MHb5Mm+ofTaOMh4ziXQ6vUcHGHTqyto6RVTwvTiyWRap34arqd+qjbK
70jJVvxKIibAKygho7Z++1JQUByaCaNO2+ib6yHnibJwvOa6D9e2rOMb4Pt2nRXWeLVMqAJm69eb
Qo+5vYpBN2hCPfOeYWRq24QzcqDztDWnfaTFryIPqnM7EgYWxbRJ2SCMfdjDUEsC4g8AGzF2nfFq
ZR0peMsXu5TdXi+JJIP0zsNoQhXPp/7wXoD4RnPSCrJD204ComjHD9cCNqaj1m1hkjjmlpwXkklM
QqipHn8RpPQ0efV5hGO65kT9rqwW0gOz8a3kCbULOr9fp+rQMvRY2YPlHw2H2Y+ZEMg2aCgTtuXU
hzC59W3afg6y+hPatWuP2elTkV8lHM6Vgw7llhdCXB0j3oG19A48MsgHnzlB67T177oj8mEe/Mfe
C0jp9nR6gcS8YklqoeCoHprIKc9T3X61KqLf/WC8uqDu1+Gk7COw0JPtlC9hnu7eG8myzekb+/wr
LhEN2IPm1sBN4dtdgXqUX7+dmaSWbvk9bvWvMgIbFbRE++KTd13gG1Z8DZWJytKn3MkRm6+TxNV7
XRrueoZRetDlKVZtsOVDRtg9DcfKMPHbGQNh6FF8dVTxNYohHmRe8N1ZWrycIOOllJ4KUsXDOGej
kMAhCjchT/lTcW5xnYF5oVe3a8m8KeSizQGW0PIyzGNVs+OgaSE3LVhhu1NnOyZRmrQG+Bd+LfGf
Z3SAmbHtqZQ/JaxSE+Gioyst80U5S0Z4VbRMaAAdvn/+lG7zJjQ0BGu7+mIMXbH3paYVyoZkJ9yG
utn6POcUYXOe3QamoJfAA46tlLzojPXCPMcLb7u1rlA9d6KHG2QEhU1TwSCzSR1mJqKtLoYNFoNn
5UM0b8dUpiveR7JZyKS9w3zfkI9Z7QlDBTruzr9H6dbXlpOp7bH8CCadC2xOAWwYnVM+FaTu5smB
WRIZXCMHYdOjzC0sn4AbkstwC/vMCAYXkhqDyiq2XtyRdmbCjEUeFMI81QMFVD5MQxntaRPI6Ghy
JnVp0hzimRdHBHNvBsOpDQveBcUUk0onPm0R2hHVMlhf/dTUt8Z2n4o8JU6OHCGH/FA+2gBB018c
zU4d7DZ8S5NhQz/MM8vMG5JhyNEOnJr0zoIx14phu7FOE4/nrst4yWcy/NsrRH0xMmU89yx3XHBq
fw1T+rD+ytrjqZrSYasH0g5yDXYgh+02Q4s85Z/diGm44l1aWQ2lle2Wb1YTn+ZZgruz6C4Kw/BO
Tt3lG5KRDgEOxWUKah4iRS59XqIergPwYblP+R/b+2zC7uu5jG1cm/kO8/d+m9dRu+kr7A2G+5qO
rQWknXNnlF7xOCBIVpVzovKy0Y4BzjaHfCTYilFQImxEETWmlvJ71A3ja9A5LyUnhy5YRCXh1ZqH
4tGE1tb7hDVZaR3QZorqmy9HCA1BAYMwEzGiB0UxJV+6inBCZXfxeerbmkGPBuuaR1/JpjJipqDv
k3uL69ojO/pmdfFT69JoB5plZEebG5QSXlkcBp+HwL81qaZ3WBIJhmY0zn3ZIhFbWtPe4gz3Eqot
P9GgXpb0wJH9l1JfkhiLiWeSse/bExNvdFsrzPTxYbCt8BQMFH4cX8y4MCcVSvgrC5sAbYxCeWf1
0XM72zh68IZuHXIPzt7yxYm9a2YqMvOXoiWSRE2XrbELlsgeyaXTCV8PTI26fKdEm/C6/Rp2TQzl
RAbggQM3PTr8oxHI/EK8XX4pXOOzW+IU6hoI4SIYzVsJwbKPOKq7Tjymgriz1vrtG511KLzh1VKN
zzQDhhuIzCVimsTLrFXemTHpPRzt4jSlVX1pJflKc6VQzbivpqHqfVlCPHLrKXxsxxgSlf5R1l3w
nHJysS+BNmkvoV6ptts1U5vsxYWYYHTJsNZJsYyPAqyQ7E1XFeZIqpfB+hLp7me6qPOpisRJJuir
7QY885RCHg+mYkVSgL/Cet7yHMcUbDdzvUkmRADazE+19PNjZ2BD7qae/W/IijWtgNJSAh0GryU0
HJ7uVqPhuiZ9w3xGxie+s7XEtumX1qfoJ7B1mwTecBgdz793Sf7aVCPJEKYEfPvWEk208ZRn3nVS
X4Ixzna1jHMYG1YJe4kpmKW7T65ThDurqRh2iNE6C1l+Mn0u54BAEE64EGTFpL9Co263lvMVr73L
I3WsWNdimCLARtKKU6CQs73PWQaezLZaJ8w1sZ9uXIQyT5ot7UUH9l3BNWcja05fxjr8HaaadpCp
28Ufpp3JUfq1qOSTSpjdpEUVbYn/hKXSBcYC/Wvvgz1QojgX7g5xTWKj34Rhl6LppKrVMfntWU9A
egFgeYI5TDy5SYpd6lc78ptmsgOjr0Y3q703wJgSWQbAt7UWEIrXMIzjlAw6KkwX4vhuCuvqW9Vn
/jkI9bh5/395ZrIXNdeMMYuLa5SEpbN8XFeafsImOx7k6kOf06Qlfbmvnfke9tFwVEYkr0MG5MOd
xzv3YbznVl+zFsOh7kOjDqPvtTF3aylCWPQ+QxN6ogZ9dlBdSVFmTh1Qy/dFhEcibJMvTvk2Ryph
10YQXxLaMKfiOjoreNA8+/PpDDEVUGbtP9K+LbBAUH2o0LduroEmuN0uG5FJrvrE4G70yI+fmvwy
zyJlZQPZMtYJBUndtA+Yy62LKX7LgFSJZa2dJlT4Qdq/hF3cPPvjF8zFd7ePWW1yjGzm2P85ZFhl
mlj7KxRh3TN+q+DMMOdOFPzb2Bfdk7K2DPCDjWMDSeg0dK5BJL8nDqpNU1vfC2m+uApxrWMG6W4z
2SrHJ4a6cVazWneT9WC3qAizyNzHMN4Tp3+25XBMaD62Qx8i4+Yyd13jLVStvYnAF7MSppWoHXpy
o7129La8l3CqjAP5Ft5parl9IlOc6W/AapBo65bI5vwib/feiD9vePTSpEMCkPBKhvxNmAJoCOUO
qxRX6HEnCnxmIjdfO4PSnOW7D34eUXMOlHbVGCg+iwqlIA0J2VCvRhVLbhlKF1LBksoJVu5YX8wc
vxpM2uD6/ieljEvajsGxc6fe3FgZtkb0HV9H5X8aFVMCxwpZidWRYrXPl/c/vX8xdGueBmkcChze
N1WQoT910VttWSka5qyOblU4ot0dAG68/12//N3YAiLtbJ4TbFsTspxdsR1LrwKOQwV+e/9iSkvt
evQ4f/1dqGccrh0bEs+ekpup/ORG6a+PSuX3lLyf2//9/fufhFm61AQALX1vZ8YG45S+8pOT45YX
G2/zdSzrXzzIOWJrb15qyHTdGQVSRFIWdnx/jzQ1Yr0sBsJAIS3CKfvUPAWB/SrnJepGQK4zTZRp
RkrAEb6hjdR1sxUBxa8ZgyIwfJxIpgzH55TR5GWIqw1euCfXxUU623ECtADiace8j1n8nXCZaG1w
CLZ+dosLJmRW6L6OdF4rEk8/oU7/XYzxZ2uEUtCnJ+bJgA+Dmea5ZpTTzda+sXBYGY19FhOrFXwF
K7/sTl6Zs54e34rim+sO3wXLv141Av/DXopmnWTel0w4rNWiFrOweyG9SG7p7ajaXJIcokI9texR
U8friRSvk7VmcrYSdHEgtvrSRadhBFjKnGhdpub3YsKvGhFD8MNjX0QnZZ/KccIUW5tsbQYFmiVJ
b4Sl+Gt7cM0VmFpjJRNShAJEovBFD7ZdTg92I0yG0t+0yPBpY/HVIkdS4XuPmZux4q2am0NeKG1r
j7OzMZmt2WHOOjqAyhSCqumXSXTk9I8hI3HylKAFRVl/Mw5TNkVfLKfy0K1QHyQUjUZnM8frYEVH
fEM0DN8KrIPmXLQcu/WWh8aa0bFDwjff08yWrrA9pAisV0X5IxvAkyWOVcLFKLqNAdkh8ba8Dmdj
iZQg+/k+BT8ICIU3UkZLIY0IHz+VWI9Bythmx9aKejj3so3sgRSyz6PJsd404HbqPL2Sg/McVN4m
1vHbJFDJLvcF/sF1EkcxCVPeTx3XMDuhMe8jf3zKqvRW5uEju2PyAzpprsx0qnduE54l4X0sPmjO
bB8O3aIAqGvnxWdNRJYvI55IjGsvcn4F6VvawwOcWrUM9Kxixew43jile8iVBYwwLPZuhZ19xqK4
NfvuxL/9PA51uzb6+iyTGbduAbR5zOznSMZyJdzW3FYJpDqi8xmnNV/IeNhPDknGPDt+OZ55oGzf
wSgBzdqlR054hvHRThYFn0CBfDjX9ZNsHKzI0D38kEWSZXiPgTeyUVBexfy3w1GogKUU0ZuYrHvf
MH20YWRaRdRtTWDMXR3/IluDDzIG++O3/s6bkg02QbXp8BDzkGz20ikeWgY8lju5bOmheHSp+cpS
8hvva1zB4gYlGblcVBjNKec7FvS9sWVrzTOmZIxStbC51EhVb/D5hEgitj1Wkkmm7REVJ4S4qmDL
5rCEqRjap4Mkgm48lEaJ/XlO7nAq6ElTR6yrOgg2TNB44MiSJGurbZ6XaMtVC+U2sbst7mX2hqR4
FS2kb50jTMp4HI7AZenKwftOPCqUV19UE6cgvqCOSoZNCODz2gXuzeUcI2/aJn61Fkb6WPqJTY5W
ptfaCLZezFpn7g2bg7BgV1Yw38JmfGMdSpC7AE09uuT1j4H5o8sgRYqa0j6FG4zhvFgb1dsMPmOd
VwzttfvuQ/9UBvhjcmYpjQDCzML9uRd1sWp2eWn/zBVhgCR6oGz6nnKirTynJmoMQU3WNu5uDM3X
embkwwRjVU/W534kd8J7yXvR7TThZ9KfDh5BBGXOqjZ0GcTZc74uBLEZS71pj053JE9qJTVFvOmP
6X6AHI/kBXdk5PP2tM/zGAOGLlBSlrk6OTEfqmu6eHzSI43dlyRJf4hoLFcOh3GBCyaIx4hYoeBl
ns61FX6TnESbjnXUzp/sJ5NxfeQzXLYBe9hx+rXU+KFVJX9Wpfrcc9clyKBXpAdTqJf6NQ/yX97Q
VvuqPIeDf1RV8y13e7XRFlkBzPqI2GN0GkmGEWA6+7xzQMsOd9HmEW18GF9JxvyRhyBxM5u9eZWU
F+alb6gDXlU5jEe3838POiB4nwdunRm7sfHNPxhoPno0JFHWnsX/8AsThIGV5oM+tcwtP8mq8LQk
ysWz/6VysRGiGcX+OyrA9BYUzr6REPj6cJtm2BtS45rS6G96j8m8nbotYklwl4rq6D/Evv+rpv2b
evaDX/v9xS3CcsLMALAQmvX3F2eHOvIidgmnpPWtY7OMv9wghsRIYjIjeub5WXANrD5eJlrZevAj
b6fjde6ymDUEddmocQm3qN67HiWqnJ/+8AI/KPDfXyCpVmStoTSUZPn8/QUOUen2baDCk02bh9y8
oZoool2qY2Nf88KxUI+kW4VsHM3FCJBB7gW48Acd/D80xnyGnmkKPkdh4Qn58BkKu28NhfTwhJqG
JYUmdDt2cdY4r6VL0ZktH2ZF5nZYElL77+/A8q3/rm30YYLwyeBCwEjzMcW1VoFXoQ52T9aykm5Z
FyZxvIQVBmDilt9Yubj5Wo+I7n//wXL57D/8ZEGuleDKJfPO+WhbFH6ZlEWWO6yg4voB2depGw2y
yltx6IhKmsecY6udXgrt/y493Wx8+z6/V3t57zMxjH/nU5Zu5mBg/lZMFjt4kGAJZAHHKb/nLkU8
Woc/yVOtD2ELXDG8U4vDE5wQl8xHeeqcM/LBr2efrL5hvmLo07iMaUqWDpvUsoe7hQ8bacYBgZ6t
CXAMpc4uCHDJPwHLsEOVmIyyvKiUnbsBM7zp2/mQyuax6iryMs1q2zfo9zwL8JtVIiLXb/no9/ux
TVg4sJpY5QguLpWM0MphHWYUnaCeSOSe1fSVwlu8/Psn9c+r08caxVViYqRlyfjB2lYWdm3yTrun
nrnxquUGXplWva2H/mtrUQnGDQNg4SVfGjc1d//+s/8pveVnY44J6EkciST47/dnFsoR9XvrnoTp
bgs9tTtEmv22AlPrLWPTf/9p/zyuABGQ60OYcUCi8cez1O0sWaOWdE+xNH6NZfUJjTdhhEz3U5H/
nqrw17//vI8utuViWkJrsdYhLcay8OGtTeu8ZvKBOzgNQ28bG0AYw2YvWhsDcb8MO5YVQVwy9ifx
vKpw/4cSfkFYLjixZT1aN559tFT19C4azSvY7oVFVzXieSQvYpdyYOlOOQ+qrYkGZ5L7h9/gnweo
j2PU83jDCGHit/j7B1TEQziPmWufogQUOjOLYp+0zV30PgYuL5gOQhhf8WNx7vNyEVQtAPeJGdsi
RyRBE3whxKkQZ1hmkyqiS/dKzMxnCQbkRRefQqfW/7+QluU9D3CiC9KjSZP7x7kTyDE2deXIE6MG
BvwO2w6wA2DmWZ6IsBSbYjE6MApXufkHp/a7t+/DmceVjNOLATQu0Y/PQ4/hLT87lyfyNvJ1Xeh5
JXyUO0OTnoXFNj9shvkqOmiRdtKx61o0tc0EcAuN35/iKz6a89/fCTINfPKlnP8SZj2YcWFFgUvo
h1tzXi3qIb1ofu5cf9FeV5/oyrnhqA8Nzyj/cGe/RyP//b0IcOngNrZx1i2Arb9fOcuuyzeLyDxV
pvmNmSD458gi5dTf51b2pGNW0JYDOi4PlxWOmUA1BiVnoNx99WJ5CDND/GiEdyDp33kYrBOT+3Us
mmrTYKMkCDMZdjGLy4fJFncdUWJUoX1SAUF96UCsq+MQByMHc9/h/1x10ZLjhKb2pmK1tZizrDCM
OLu8bnj6zW6wjcss2IDNexoIJu2J/zuzlFiOBmcmFj7kBDvYFapZMato7UYS6VdLmR40gmeZKF4T
Uz1JEstIU2JROAoCZro1JBqxiQkjuqhEuvtxAimjKuMirGEG8msdjARVkpGnT41B4UZRe2mHUbMX
w2xrt3RUSW+Se+wP/qXwsudOpfeeYCy6s0L84XD8Lw9s0j9oWbHrSRqI98PsP5xQRUz3OBuhc1Kj
7Z916uxRGvxIotYni8I8+woZRgoWrk8EjUwL7qFIihd8eM7R1A3LZUawqkZXLPtsD6yKOQFaRpYl
VXPsa+eTowtjhUNB/uGFO/98gC2BtrgsQS5B93m/Ev/jhatsQLZCDXh6l4k6aEy0Mf/ulXJ+wCB8
9Y35lGWOd021BlMRZeyki/7eBTZs3orHKRKanPqLMys2LyHxPkyfLdSDzbRm2WlBsCiZKyafFduq
7cCWb2+HC0CoYtdAgm8ugq9WMiKvF0Zun62MTT5xfeokpur+Xll19P2X/I5YgYMxmOQ2kzEzZHbL
Zzu3HieDXUjW/MQYX543UxazKeTIPNRM8BqymHbGq2/B4Hby2Nqgw+L3o7q3eIcfckKsVw1usEPZ
ofNy5Pjt3x8AH7OTOUSwjzq44zhQuYnlh9vYrNtIDz6PsMw/BAx7bq3X1VvkbPiLAhKTVZcD5l1U
o2lpgxav/4e6M1tuG9m27RdhB/rmlQTYgI2oxnLzgpC3bfRdJoAE8PVnkK44t05V3FtnP95wBEOS
bYkigcxca805pmds5wxRBJT2dC/Kf1jdjfuJ/X8sK67Fq3/3VqPgAZj3l+fT55LBpVjWmLdXHT2J
pMLzornVxRUGErL/53IAOuR16B5nvdtlK0r1xmPwlmetxEpuZP9w0v37qs9T8rEOwicP2C3/utL5
Kw7clOZhbGa5hczU3dCjZ2DIvKHMDNozJvI6z9WXC/3+5ejC0aj1yTzdOVz/wCn4K+/S9O/PBa2x
caeDsmHfT+V/uhdq3DmdTPQldlIDXyDuhKMEjpYzBtyokTctMU2kr8w9w8HVjNAbeW6a6ohlqRoy
a+obc/2E/zPaYU+1SzGZF6d1Xr/9w3X1990J9jiJb5zGeO2gT97f6D8908rK8hk2joo1YQbE+WJH
qlP9jDo2oE4r/QMNWHg2aP6fkiQ4aMG+b7m1A4Jl4Xe+WCsmFOU5n7JUiKOY8pHkWr8+V4u6ZLsZ
oe9L18810R3mdSCQ8ZUVoj4xscRwpLrIHFmG21J24WKXIlrb4GvSDD/1Fflnu1jJTtOHGp1V15BZ
3CAIdwoA/A9hddaDgJh8B2WhK/cWSn1bggp0ehLLxFJ70WD2UCswC52cjNY2yrSdPfrefpTVXUXm
NQeaBRbyIDfYrW2Th2OxLk/c05h0VxXTG02QN2o+vEGnOc0WY+HHQ0dQ4G5aWnv/KEBaBnqoX63h
vOKWxB3SuE/rggRhiurRMz8ZC8f5okw/1Wb3tZKUuMRbRJo9GEccnL+Ejh5kslbo1o24pJkD1WQc
g6fHIlrQNDzp/vS69ONXvV3xRmiRQml1zg3tRZoDRpwZLYVnp5e0+8zAv8BzEASxK5bDo5LOE/Fr
JmMSa9DEq8FOsG3W1LgaVc4eVycHaRMj8P++qP5W7EJ4oNLHbxw4YJX/WuzmhGd1qLlknJcW1ZrY
Ps7QnYrIfQSU2DNAUMt/fvc7Bre97dkMKby/4W2HVDeHac5IvyrLYae19qUap+BUaE11LCZy6Vef
COYhp0uDKqvGzPNbr+CMrv8PZn/zLwUO8Woctcw7b8A3HP1v91SD9cPohWMzmtbees9vztxEbMEO
DVtkv3vsG/bRzZKLZo9LePdrrB5XIgHCwXtRartMKEZlvrrkefOdgwiNY4LpOoSOs1Zzdronl63Z
M5lafdiizN6u8MIdAsvbeTb/aaX3jb/9Oqzxluta/C4mjGznbiX90xJhV0wqCUIr4mzucwIeMiNe
a0ePa1nQ1358jmXRiB8flU21ld0CV8NL1rgYcEJvHh/6BGPWZIfW1W6xtPd5Ltf48ZBzikfiPnPw
FE74+BIYL5qHtC42aT+ssQmRqO+H4WAhhGMI0lthWWKgeCJ3Q/Qrw5TCteLcKYjuzrr5vz/UUaZo
KY1nnONWXGQ+hB9X/qqDRYvzdp3Z3+UIXVYmDhHz0AOtZEK2VIGKsJ3yUGgdc+0CqG6FXDvxO37t
mfi84f7hglmIgUTc3B8eHxGyR0GpNzqPuJM5rFo6WMwBs4woXoeEsBBCGdMDtSioF9fem76OzGbO
XvuRTYtVDMVc/1YPNUJjjV0gM9e9RyhXnTp7r8fOxiwBvbjm5htTZG8PZ+Zv+xV6QSx36bh1ZvxA
48JYpqvs/qblH8YgYkLfwMjaZHrBHph3FjatjS7b9FAnZbWd0ZKYDDdeCmMy3hoY5RItCylaJaMC
6CdbY7HFCVJFvq9YpbdL7ftnr7ZCes/JroPR+zieLaq72UVabbq09HeVPWSHAaPY41kyA780zN6P
Yy7uqSGN8woSJg+DkquB8oXJPBKh0K204axZ7XguED9RXHRI7k173QrCtT+GZrolSQ/+KdWDfYp2
WNhB8ornf1v23EO61lvsS7LTQsIV7mo/+wLgp3rqCwSzbYkCy1Wue3zYddi2tE2qGF1ppIFsqqHB
3r5gl8etdeAaTDdzkyFetbRmnwEy20ALSTeBk4JzlP/GO3sYLGW8Kbu0NiVwfDygtOSX1qnPqFzu
aifn7JQoz1J8FPsBkese59Ydc0X9FPTyHsXnviEYM6MCdc2+rfFDlmOL3TLXmP+k7/SInrBa0YYy
7INfgeE1a/uQUuyjUV/NaEhEvORqy+ijbHrjS1M773ZTf/FlirB0BOi94Io/mqPYaZPnQAMzsPKl
7dHVsfh3Ga4+MZmfEc5ydm4qO1LCzmEeRoofWoxivvE0N4OLPf53h1IvkR364qWFs6Qwkr08jKnL
XZY798Gbib6LIQy9TIej37mZx6fWWMdtoxVN5CvkVVOVf0YJ2+8nn8vo4S5OUNje7IkJk5a7oD+y
Dz1d3X0gjWqvMvR9i16Z26bIWmytlOu4DLheV/N5RRnzptCIk4twh+XcP62IQcXIY7Da6i66EboL
3qgQtWTWfMsFp35rKuSuzv3iIHv9HDhac7AmfM8ESqHZw/AX2SDtcGEn1gt6AX78Kl4Xs/JC3dGj
Qisxe4Gf2hTsvFsfQnTQHgHOdq+QGdJtJ/qR4Yldba2VCWtT3fVHWG/DgTtfx3KKgKA62GkbIBpK
71vvkiK21ZFAiuxMsyQ72gWrkNS5IRpr1HbCKmU4oBoJJwZYF9eUNHM8zk/KZ8P3mFDDk0Ghh7Pg
pPZL+bMrkYqi7evOep7flSkYTiqElWdis6lUhjOt3iqiARlse6+wdn5re9uKUIGjP5GeWbpp/8a5
dtv6jf3MiQnLSiAvzTAa18DSCjwRLxh36g1mKNYYKdcqnIaAhoo9qxO/fwZb2dzmuj/fyPYl6cBn
pNtguZqU1+8IWfRvWiqNp46bqaec3aaIMeMcH/y9gaviqdfOhLWXScqQbNS/tN1MT65Rb6UJX0xh
pg+HLn1CQOy/luW/2RiYsErLj4eaqodKsk9NbJuIee39gMliSiaEULdgNqAje46x0/vF2pZZU8Vz
lZ7qOV7K3MNaMnyA3hT7vCa6KO1KuHbIkk7Qdl+kTv51H3xkY3oM8MmQe4UIbkH8vssZa2/cyiA+
Ukz1p7r8NEprO+O2giM5z5CWupgpI8hYhy1OBE6CB6RD1+jZHCs7lpQXrUx3nYb+w2hhug+6t4ND
LvZJWTzbDa2+oePGb7vGDjUdT9qIwvyY141+TJf6E1s+CxUaVV5tnUZfIEcMSejbtpyJAyxI8xRW
DIP36T0YL23VY5padKiIbF+eOjy4+WYM9lrfcTfrDrwm61eZuuFiZcxjTaY0iTM7UY5qqkmZdyOc
bU9LzXG5T0K3sb8l/UL05OiYu8EnyzmvStLhECP3RaeHEtIDE2CF80vbp+R9bnCLrVdGkjTa9DUI
DdzEuwzbcoQrpt4na49XIjDKk9Av5gg/irIFrRp8miclLJz8yFrRJplW5NOz38+DCFvIpmcEdGPU
Om22Q7ql73ldD9NQLbu2L+ejY/V4zu/fmqFwvjXutBakOz43x/yqWIUijyXUZw0CcJiSSZWOM+KJ
m+1YzmvPUll7srmtS9vsFaRvGKIuhhMCfHaEifrbPtGNiFeyiCAq46Vc5N0ykpPKpVDlrXPxoQfv
bnm189H76sLbkE5f4ddq7U0xq+kVldr2of1ty5wxS+Z81J6LqrCosmOgDVGfaPalbuwlEpO4UVL+
MPP+4E/BejTI8eYoRWE0/0DOgfuwls8gneVGbw3nQGzntSrTq0mP+8mUy9fF7pKwSquzKfXgYIpa
364WUtsUe+J2TBXxFY6Kxnx1yQp3EmDCek4vjqojI27LXe7BTHLKqJrdY00kdQgp9/UxlhkHqzy6
mnB53s03C5A77k/3PDT9yb6LrecU3U5VngkPFUezJJF6SFKM1tNgI8xT88HipxjApU9u0+7zNDPO
zuSeVr/60Q9FcE2QBVk0ePbDKm79bMGbTslIbpOVVCIjCbP11CxBd0VfhqTYhqXG5BnIiy6CqOTl
yIE00AqCILAULy2EyYuDfcJYDB8cGPHYq+WEIlEfD2c53KeND60rEqs89/7gb0jMuRYBvMnHMGTo
LG0zTmXY94YRzkhb4dXSI2ppREfM89G06upYFh0w7Np47uiOFOO/yYzrESPYIgmOOZqSDbloxHjr
GO7tBuu922F9V3cLIw5RfMLCYlCXfUdaPB+6wbqhaCUrvRAdIoAxiSny0Mljjd4avS/OCfbMfW46
H3liWRdnlXejUnE09epLMit7xzzU2GQ15gUPr09OnsVJeO5rAAi0tAstTuq+R7NHBVp26rWxpH4a
7TRkiLpsh8VuaBbLg4Ht1+Ro/kJv761eTP1UrehVVFKSHl85jLenKVo8wr2Qk+zUir0ZQIl3NsYB
44ma8pj+oxFhyqhi2oI1BbNzc7X8nWVcxIrm0dPKZmwhbz1afsYCMpTXcXWCJ1onbo6AMmciiMCS
sV8vp290/7pn9/kBOCH7dL49zqGIpndVYGVnzvsWyziSbq0fRKRx54eaWHXUhSmawpGLc7VD2x7G
IyIPCf/On561QB11fM2XYdQkSngHypDjlvsm854K3RZ7ra4wzawI72AWIFSR+XdvKoHiqxHHalC/
CKNkQ6u1Vz21u31hyYDlvkB84ijM4HlyDOa+e2lWQAmG5t53zhTUGj9rnsrPkyVf+3p+dw2VvNAt
Qg/VlebThMma9hCAmaWQiPlK+GqypGrB24Q1b1pPudTXJ3MEPCDIHvi2WNUTTqTR1bxfSVbw2xIJ
TD2sheTJn3PBdLRf6YIOpXEkr4bzjc21Ud1NVTjAZIfpaHKlOlv4Qw9u73+HDmDiHDv1A1OyNVnq
uGz7LrKdwMK4Ad3ptwhYAidAPMo4FXPRxu0XFcPx+dQ7ZpQFHQn1BJ2T3uPPjALGZ9+qvQ/FDRas
2ILGSjZxijjypXPR3LCaHPPUx348jwUG9eS+Z1BqzXUWF/YXt9c4DzYSSXInOyMckKzFsuvzY1Yv
t7Rf251tr8kXN0NtM7sb1RbTLZ1s7rlCWldvZVcWSL+XPDNviWU/BeBKd4ayqvOClzrIq+DNt/A4
Iu+7jL196tQinh3ZyedpQhE5dau9vdcPj+tWoQnfKgHDRY4of0fPml9mBZUUVG3wzu4TRM6CHh6j
z27pABJM6GND4ZFpEqjluGrUeVTY73ag7JNW6xgsdbPZ8858nkXjMKNjtU0KfdsFqEMbUafPd6RM
JxDHL+VsA2iy5td6AFqgygnKK8Zu2ob+K0HhyeoAQDGCVwV+5TdXhNtabOWas63fxwWjie2Jqw3z
YpswRmwAt0i7i8i7FhsaZ2iumvlY60Q9+AIctz1NMziAKYLu3J6q3gJwUZUguCsF3aBq7TNbzQIf
wkSA1DW/aGUEEVMVcytFTYaVOS9H3cAVkcyOtSsQ6V2s1toh5ilPNcOm4+ANZ3PO+nhmyOI74sa3
Q/xbLEiYy7LbDwFSjVkftL1YloFUKv21YQZwWmhIP9pbq8z+3UzMcAOcr5t6TIozFmuWZtN9YwT/
pprlKoi+jm1OcEsjCxyPDkZRmQmy1/B6GnutAgI+3FlGsnDec0LQN72sZJTcXU1Y9eVT109y36QB
PivDP7GQTHv81f7OpPkV5qP8MIcRbricVqYJKHc2U3pfw5pF+6QjX04dKgN30cPKN68My+avlYMF
ZdnVVeVytCXRNlHI29Ouod5qYE0PQxkbQxLXQ9We/L78ng69tq/SGUeHzRSstZiHPRBJA/rZCNkW
oWTlPULFb64wcXaNIwWB6hwkk0J8X7Jg4aiNLsvPSQxIaryfJnMXN5+rEEDKcJrSwYrr3KFh1jpj
zHE4PxPR3CVrepn7TO0wAQCDZFSCBBzMicuQ1cl4DRtUVFv6FtjNZtKmPeEe8mS+pgguD7Np/vLE
4lxq3T8vZJZg18aT0i+FOmTIMkNds77ZKI4jl4qComlat2Q9GwdPvCufpcG02NZHpV4eICjORjo3
frAxILM9MBNIzY1rsuSbqc/ERXPGtx7V4hbwYh11vptQsOdjNKVGdaGFnKh2Pitnjn1qiLgDATai
rItQ/JZQtVxx8grzyVC+fKE+5/K8G2Tr/Dr5dUwGi/2EL/fUjtWM6NZOb/Tvw6kI+shLUz0cPGSV
i5b1Z9F3RBaI/snoxuXzuENTvun0VDxJhOg2rjVvIi7HG51TOmW88+AhdgBbvynBP3xYDx21NuE8
Nk+kfEuiJlBf9rgqNqU/vPej9TZhQ8ZmtAA7sbdekYAJg0G0ZeX/XmsZHrTK7C+Kn3kMlPOutcE3
ziqb3varPbZajrk0NfaVaDDQVMWlh8b9qDJFs/xulFadax0bz9hJg9Hr6rB36feuZTBV197MOPCO
1Wti/TSAcWEP7xeOVc5B71vzs598QFH8ns54ZmxPkbJjVvgjDcr+2bT8CJulESZySHc42w4p7phy
tSTJ4LBjsiC74Bz8YY8c5DwaAxvX6J1NMuAIQjCNW818Ky1aYoYxuj/Wrdt801YrvbRZQ7XjG29B
5W5k6n61Jmd6MvPqKHSvOhV9/ZIKCi/bsuG+JPOzWmwNBZZWRkPp+luZd/6RdPGTHNMlkspyPiYj
dyJtcY5u2VhP1KJnLvnWJYeA0ZkZajke48cJrmV1NXKmFzmqY36lAEEbEEZvatCUDOl+1b1fmUE/
ClcmRu8RWYBauFclitXMo35tFctOIK0vkmt9k6XLcLRWSLmUhE0U6EvEMpHv8oFY9IUR6GT0198g
yLuADPjTHBbgdzE40JWYSZUNPTI8dsnCtTmN6IybFjtLSbOyLl4D926vlAgHUfvu/d7WQvRv3dbS
koGTc0IMVlJccI0pMmhBZfcjFqF1nX96LnC+VS8COoJzdvcK3hd0+aMjZ+4ASwTr+bR+1/ZweXD8
BKDyRxW7ylTEDWWQZe+gA6gCsJMIONmn5tDFyqRZ+xBNMiguY5fmJYmQAF2cdN7bnqALS1nnN53c
24pjd1BRTrEFuRN63gZj+WaYysgktCuehvJjHNz8wlGeAAnXYu/i3HTM2uFZDYF1tKTHlrLoj6Yp
nbz713SxnI3aSEPLaaZdqqavyhbDTg3kN5SlS+/T80QU+IpCb75bVAaF0CaT+uGx448DJAkCXXeC
aqu38IVxTWJDBWo3V7X64krzmNu4nj39iolWd+bu2MyMzBaAQ0BXtsBN5xsST49ocialuojm0bSO
CYvs6LvytOr68+qXxlUJACGj0HBsK8W9QyHq34udaki+CwU1wRcjV3MPZMN3ZEsGoipiG/TXdvXd
fXUfJup48yijFHL6tt8zP7GOHfYgEnIIuk9WjFVG0n/j7zC/mGM05Llxlqq/mmp2j9qCAZxe+i2I
2ydioxyXblFHdwqny7EodRlKo/ND05WvXWXKl0oU9rG2B1qJWn0TV1c59rNTpmfyd/6t+5UfdZNN
9BXiBBoV/rij42u89WxVx4apRyvaW+XAclM5bj6A5CDNiiOS5uUlr8BblIt/12/kl+Kl6n3n5I6V
EbJ83Dx3AReg+nQLA3rerNninjmJTssTPeTQIsNxU0A7JUxVZ0jXQyh3XCW5G8vlycLlhnG4qzb4
IK1nzWextU3pHxIgM9tuxNFIrewwirhfuf09l6btxj3wUwBdTpMyCJf2tmXLxYetsqieTW9XGiP7
mmbSrg5y96tafvgZ7iytSygxzbm66qL+SILm2+jQNFmqN1mb5idzWnGbon8E69GdTGf6Qc2fhZim
oHCj/n1itwpt12zOElDJzsK1vaGtDVMhtV+E40QrC+dry2K0ZH7scGjaZbP9veuX/B29wRffIF3K
C8RPh35nWn7yG986j6OeXWwWZLJL27NJvDvWG888OM36U+VthrWhYnJlTfZ7knylInqr6Ri9tGlp
hXlWPg1jpTPJIK9wzTIMpiovDxzoz4r0g41WJMur6HRun2Fx8Hj34yZJFAmYKz2pzE3lMx6vdwKk
4Ct0Z83M9b3RAMaNl6wcmQb176VDHHhfiv6rf7ciJKqbn/q+1Z+V0XzBT9fdllb+akZoZKYqqn2p
NO/zuph3Qt2qXdsF70epVntnUnod5BiAI7c0eU3n2wgFqd17VRJaHgFUHS22LQQS1ipw7iXGpL48
C9TTcZKvNAAXM16xyODnQSZ7RMlJoyuoiMM1m1dVzJ+TVpt3GQjdc2Kok3VvjbjLNHHappiryVa9
oqNbriZLWajNM13dcflUjql9mxa+8cbmqfW94rRbgdWfx356zbBsHtxJ5+a4f7p0yfiqB0fbrXTy
T7J967XGpzRTkWfq9VfBdGVfganYidYYPnl9feTgH04ubvdNlOBV5nqEUAMqUvswuuWrAnryngXY
wEnMjKY6dKqhPNcrMjLi/Y7eAH2KKt53h1ObjcCH+dk4QMrNfSRd4HcAXze60f6FPz9/3qbNtMH/
zh/26wit5R5eyMm5mjf/rfrs/qAbbHYbqTbKwuAPyYWxUThwgshD0tix6EQBqzB0gOUA3liclf+U
q1d07B2sYhGimt3bYRRdo+vXK86yzYe/MbbJZo7myNw5MYGxt/w2vftfrF9gbzj1Eo6FK/kOVaUA
Yw146YdoJAzEicp653+fGVcd9CORVjd1M9/kV+KXGEaWeKI82E9bGteJDHGCacNuVEQKHXCvogTB
QaJfs4VYNqfL3rKx20mAaLilGFSOnd8dACFO+6QYbaz4ItgW1qIdia65Yrtrr/6YfVVtPXOjuhFz
a+t7yUFgw3FWAw1aeoe0ac9VOamPtgMGMM5ae1mQ3N1Gpb+vabOTaqo+80GBMqlNOWPm1Wc6yVtH
IEEonazHW27bn63JpWNWcNwsmpOF4aPhSbx+FpG7wWOz7G6DCnFkxrcScFXyevOe8VX2nXJDRy59
/Hjo7a6Pe3Cfvz/17lkxaYfrpzALEXtQ2+KklyJ+fPr4qJRcGmNdnw3GaTGTr7OWnWs6t7ueBMk4
6NyWeTkf/eVTwXTksDpTWPhWE7e1B8kjS3seDeZlu7nyXx5/syaus80dQYfYqJs4Kayzx4Bw9/jL
pJ2aGNJ9G9+fgVKm9qevd41HEw4PTqOMOn48pEVSc3Pz8H++9vgIrM192WfPrnAtG/efKRv262RN
+nX7eOpO3lFXMtPdpkaHDWfs4kSm7X4ZKiFPemeO+xa82+o4f3x3KfPm98/5y9eKHoCTIap7IkH1
aW36bCc8kj23MsuHkA0NIpTWNzGVTxPDqIczU6x7dIwmS4+Z4RBiUG1W+p8fHl9LCR+gpdeeyNFq
48cD81h6p3lQ8ji7M7gbDYmEpbPqT8Rr0dMe2ri8/yDFeP+3dvA/Ivv/L5j9/zv4//9HZH/Lse6Y
6/872f+d0RfY148/k/3/+E9/kP0951+mjSbDNVGF+yYSmv8m+/vWv0hwRBETeLyrdOIQ6vxB9reC
f9lMXxAE6ig7TENHzPkH2d9y/8V3Q0DjuYhYSNtx/xOyP5Lvv8iBbKSLGKc8vidPQyeC6H/KRwC0
kK28pPhN1v4ZxSv9o7IhfYJtlAbUAAkO6jwRLX2/B3l6YsRS2pOxd4mYqDa1lQzIO9QYK2OxjqZ3
bclRNMxZHR7rCCtheZhKGIy6N8V1p32SIseEqH1aDYy+zkgrDzhMZREXSDYkhdgUJsyuPaaj6ejH
vS5fXfMTimE6IM09D7W9VIY7Rl52LX+tq/jcJfOXxOvAZAVGtSEn7puSt/xdOJSiQkFdm7SNZ3bf
Cpl+5yzfx+R8MEJ0X3JkWr6UNLBcK5q04/KLs1mIeCjZpbIp4TZ77GeeT3+mNL1Y6WkLP5BEogQF
Wdt4JsQV2zr43ohPOXEr2gQz3F/bP662fQ+WQVefdivsuwUbV9P88modHQv/uRfgaXilVbiM/QdJ
e8lmKosXob9XwQ9oX28WMGlSTz7N5DCjJpiHGLz/EPP2veTJRNomDo04vz/UzqbWCmtDrVJHogYR
1Y4pnPPhrotD1Lkx9WbRt2aJK1SDFhvOiM9sLwuFaOwvhaZgR9AQHdbE3pY5z9+0LDcSXPYgG/ov
LahH0gBPiyd/zXikzl3u0lDk14a4qxGXS9BQa+c3TMSYmWHpnCZHg6lH+NGuCdKDtaT5E43JH52a
RoQaxQpTC9bLYi/G+wIGq1uM0Oz1bGMqEhwWoA04n9M6xI9nHPzi2So9JBaB2vV+Zj9NpGId/byS
W0uMw64MbovKpngkJ4CDLtOCrvnUwcuMSSdmuJEZPBU7PU35bBpbYLobMfs01GeN/zdV+xaYXLaQ
NJga38YEcUciSoVsynx3cuxvLqreOJ9FQKLuAXk6sD6YMJBo0/1SVD8xh72pzNirtP2x+tp3UJ7k
UJqlinRCBhC/RBgSW1pf26VxiA6+y8wMJWKg1i2dBz8mBwQQhXTCml9rMzXlS4u6eFemk0uqRU32
i+5vdWW3x5kkjVLYEodEZWxbt37tOB/sCDv6Ps8IVR+7eDBO59Sdyj24C4T9M/FsZIENG3ifTfx4
gNkyhqvmY/humi7W0sUM0/4ORjbKIR7uD7iKN7UqnMNjk56rr7kIvtp6fU4Apm+GAOUULBjf36dD
2SMzwHyOrdtD+jTTrMbWAaKs+lXnxfj7ks1lemZ5yXmh2x+VV39mqpnskgpIaE+OZA/BrGAEdFSJ
s2EYIuPHQ6JVR2AGav84y8j7MQYh0Gpl27lO2tDT2NaLDKNmOWG/vfvUKRWNrVb3FzhMn0BZHAox
V1sdYmOEupBCoCl0pmhpSyAUHZmWlt2JFMlnAcmUnA336uOUw3TtXPGma3s3qEKtoz7tBa4LJ6Ny
prk+pCl0RqtVsQl9sBqq9Ti0wY7afDgu7viU0VjcdqZNJ7kjewPvnh7hdYmE1NoDdGomyZJkasI+
xriYfGsnJp2SCNhx7qagJwGZ/X6eufPKkFXtpnaEJKxzJrZazqWksEQZiSN+Jsed5B8ZHgoGUZfL
QeX9dv2hl8GMUo2HZLWIW34p6UlzwqHXZAzbhilabHk+NEyPl9alZ9IW9XFmYCZnbzk8jim9ZkDh
TSSCNQ5GgRKQZDQT/HvzoWqLULfFuKWU+Rus+S4qSPl98cx817XeEsoRYzHNrmcHykuoebxLDOi9
2LMgUj4kbBXSNHdcOfrU2rofji2anpuNK/PqI1WsKm89GUXkcvHu/Fl48Yr/SWRzs4fkOFFCKo8V
wQ8LtRgxR+W9izE1Np3yh7moNHLdtAkdRR0+yCoHrKfvsoVsgPuBdhb2RaaonJa0UWcUZK8NbrN9
IsvnshXiOoPueBEBwjVDiPdFtKxbvfz6+CzN8BYSSLyG1vBZNaZxMTGnXVcnF1s0yqjDjNI4jMxM
t02S8qonLpDUQNdCszTss9GbP4cpi2vRiueSAttmXD+BsvswQZ5nAtIvAjydfi4hXPSSrM+8tLAP
FlDsejefm3qgD1sOlxHh/K5ZTTTcQYdNvrLyeeMmBt0E2m2g1HDu+/hw9n5B7jt9D666OUnDxkbk
oVcakiarxgnXgoThwpdA9nQC7teWvnj2HZuyc0IygP6T5ABSdcebIJOUJb/PuewY5DncU5d2Tr93
SQFJA/U4IZ/+EaOpF5uB5sZulp8505OMIhS5AnP5WQ42YvWkdXaa20DkgzMFShzuF+L8HHOeBvms
oocp00FGpizekTGQ+WfJOUS9OMbs6X1YZ5UfB3322XXq5pyO2gBNLiFsg5rnMC++GQ9gEcB4BMPr
PTEkqeRTQpxHFrQtww2dFIvBJG4QuOM2MfKOHKIfjcUuMgS8p33pn1RuM2Wug7dcGfpBcSJjncCp
tyIgPlQgkYjQTKuLzvcKH3/BS9hEHu0kFiXFBKC8Zbl5K9ZxYjrfuPtWpi8kLgybvBiWqxs0zaUT
fHbHrFajnu8gHr+lqYVc1HqnV5B8k7hStvlUdhcBc3kqyldU57Hh2VPs4+kNjdkYYt/Lhw+x0CtQ
Wpytso4sWSX7wvbJR6yrcT8vfbLTRXEaHkkWU+fOL8qSR8/TboVqg2cbghNdWLja8hRY6GnGCdbX
7KEfaBfe1XUUHOOM4KD84a31gcFONXIrfwEGPwagmN36qXSZUzoThAffW85Ndx4hNIAvTUyIHPPF
o4ESZiKwoZPe5QBS7fLyaZwtVGz2lCKU4R+t9IQ3YHq+jquf3gwMk415n8IOCO07Ltlksl55i+I1
c8+cTocXbSHd1MVGOUFrDI2gQdCVoiIvkE+hYTknirAHdqH1pIvXbBVY5ExVXcm6J5SpNtqTKe1X
R3fTTc6QCKf1kl00l6XV/7Y06X+xdybLjTNpln2X3sMMk2NY9IYEOFPULIU2MClCgXme3PH0daDM
RWaWddUL9Eb2/zEoKBKAu9/v3nPjezYRiEh5JA+jnewzuiY2DZEmPPnu+DL9dHl0WX0yoHi8jF7O
uVLOJtlq+BM2d5sCp/tSGu/LaJDvmvl4cBCVSedejVpgDvAUUo4JJCgorMw5ZGJ5+pFsB2xF+0Fn
CgMUyLNGGtaHBYnFleLSQNX7Icj9EHCzbLlG1aRRkEC7xpT4y25cMGb4LS/BYoS0b+zUusxTIg6R
9C+6pN3CEoP10nJ90YIsVIhw94neiDyDIRMueiMOWVwPm96iMpHK2JqugNKjj6q7+Zl6ANvQPS/g
78LWtcZr7mqUwO8yeE/nJgN6bDaZ+4Lz64NH38Zq0uEllQPypgLBm3DFsQsrw0UisZRJCummLX//
WHgsrfHA548MkvDFxx9mXk23hC1iqHoMiWVnU1DFCnlTo/XoKx/lRxluqNXkyLBhOjvO8CBQKEja
a73bbtQSE2qUZDPIbVBzEcd5sBBu2GKrQldt+HZ51UcPsh7ehj5Bb4fdwpBX8sImO/kjpoZbr/Fe
usVlHJ0zH3O7F3DQHb5zyVO9XZpffdZUm8rQsCWK1fTqOiZM5frLLbvpFCsLJHsNxKPq25eKCiTK
V76yubuJugRIwYPerk0niBRVZgbD53Vg4LJ6ACuUzMpOmTO+JmWu05VTFSgDzYro0/dU6tKC43cm
xZj9ck3H777E3wYYm81TwnIOtYbpsHP5eV81LfGRldgkR92biozuAiCRo9yoTbtJYz4oSmVjnlNA
vhPn3PlLHsSYizngud57Qr9WWjjiQYEA21rYlvK6p9zDLxFnQS3f1X72yXeJzlXLBM51a2Zufmze
GBfBdPHneM+5L1wiabwPnA1xsDzGEjvlz8iiLpOeH0LvjwZ+5E1GqQ82FnVfVBUztqrHdr0kZaA3
QK/oqTH2SJp/pVUnGEkpGrDc+Y3MzQxiis2hHmFv5/Y/Lot19YxkIKKKG7aHNLbMaXQ/FaCIEiEu
0aj9rRorw/2Gwlcf4wzH7Y+poh/qZceFNm3TQYPtR5zz4Knm0FByczU1dSEbceh52N8Y1jYrFkgF
FXiOc5KWbdDzjqa6o13ZfREKw9ALC9vedF5/ZJFoT+Bk0mMlxFcyL4xkM8dloMCoYox7dw8zLQVZ
VNZXWTgP6Tg8z36TH9j+eiE1POs4Mr7gxfQorICR0JgLt0TsH/qF7+y21l9KgcZ9a+qIo3aV3Xjc
sN9ojP6xyySh0yShixa8YMhTEgkqyohBWMCK3Lictho7DJj38Z2E2ngX/aM0IPf77lAiYmx6qQPv
L21Y/sp9SHttwG5f0QVBImfzM1K0pxyLYnFdmB2stAkTT02dHKPEfceXui87t3ipIv1GS846Ri8v
ydKOfD75ns6sTbLmfrMm42cT2F/xIbWhyFELXdoIThWjSC2euNVnlvx5xS2SiziP+cKbDANFy/Lx
gRYoNq5GmFbYNKxm+F5Guz1PJrJaXzmfXUxOdbanlp6BQT9pCzLcjMPlaFC1g3AI+ad3xodcNr8M
AsqE19KYXZ8FLqq2i72WxXM4KWqESzxzWZ5ZB0VUJPCaSR6ETnFyq8r7NJmYidW1SQjZG07N4v0e
1tYoobQRZ495jpiAYUPJ54sbzTe7GsLZXXxa6bLxOtX5s1Y+ipU+6nhxem0JZ8PuXE7NVD9Ckvc3
nh/j94agfpXldCkzNnqJ7dIC5Pi3RLT1hvknTH1C1YONI8n9o9eDOps53UFuxrwaJNNJr59mDM+n
fOK3IjMOR6eIj6VWpEfPnDl244PuY83Zqd6Knm3GxglwslAuzcdQ9lxBxn3VuckvVGNUnHZHXvWO
HgPMwVhwsK3qmHEZh+18kYMlWVdcNzIcnpj0WgwKj1QRj0zVQbhyotQPsQfn2SaMlzigKJsVFlzZ
sJVrbzhnRHaN2mCDCNtb+Woie8lgxSmYm+kTbDhTF2lY5WWzG/Do91DgskFkHyzVZlgyeDo54xzo
STwecUbBoSq7o2E7TFiqkWaiNZhsVgQqdM08OS9M9qWs2blQibiTPvaovAchQmzr1ekKtjUF95PJ
+w3wytg0X3Meywe5gItbpgnK1/Sc1KO9z3JSG3MLUyu1v1vd/xYF8a7SKH/jSOyOUFN3fpM5Vw7D
eEGcii+dY75a9jExfP/F9KtPhlbeYfEhSUrw3jtvRFKBuTzgBOOk3dNOYlQNhTJj85kY/RPvxLvd
l/OxTs9sBZOHasG/xPKDlFC8JwNGj0q9RfEijtxzVqBau3yEjHT061gdNTe74C94NdA+QsNmni6S
+ia4xc+aNjOR7ACeLYPnPWDH2fS+eYxFP/zmS7A0DIfaBrh9RvFFMe000h/kFJjti2nGxYKaLdku
0SPQm0x2cT/EyE6O1u9zm3dUzciGkdP9ctySDFhux2Fi2ZvYzWhL0dInObH1VJ0W7cd36tYmju8j
nCjit/xaFiK0wXirmp2u7QonnXdxLtAHh4an25ACPcypl6N2Ym3groKoXBRuA5IufEyUdTsIfpPx
2S5lHd6brnxjeMjzRtYshSMZELK9Wz5ydTfOwHV49Iv7ogTZZRQslM7YPER97Z0d3R23puaxIxMy
aLsm/WVCPuVAVXyAognttVpwBFJ6LX0rZaeOP6mXTLbBb1m8tygxvRz7m6Gjv3j8WAEJwz8ihyeO
Zb1EwFcoqVqZHadseKjwPN/3mmVtW0+jh85C9qAjZTwsGT+0k2p6IHEssq0xkkPHJdfWHX4fmwld
813GnPqNuA0Mu5/gNfrJPd6CeT8X3cDqj1OE4ba4wrxoQmZfRHE987NYcIq1VFpUhWRI3jNv46ns
EUVzzLK+M/Powiy/PmcepBJrLJ9BIXL/U506jvYTQJ5602LH6Vbrlg9Sul2ioIRRzPvfJo/T+iXB
/NO6Q/kgmFEyD6LDpgHUyjADvzxrI8ETHLDueOqznPbvNlKbOMm3NCtdzR4EhmLAN2BZ3vSkarYa
KUsIDfCRusaF58cVVjcpPY00efrtmzHadwx5PmVqfnTxuO8i0TMbrG7dbI3QpXhiUXaYFJP1wrs8
kYIdb8JsfsnIposLrbtMHxbWQfY54BkYuGPbhg5n5V+CGWPJXlH499SuPzsmU9FNtKrPMelFm6DU
hjbK0NMhTBfseDaVoqzcoQ/IFPtxHs/I1vg+uBI3FUgY7uOXeFbXqmhfEjxqQZ1qL1Ux+Ww7xwTp
tlmNEQm33PjLUqCrJ3F1UzZNdTrDiyHdvpt8chAyK98w6IAxbuo3gTaisd8g07lv1QSRjcSIIflb
Tb38MtN7CHdMYot3rskPGnfpv6pAPDZO/2sgTQClM3r1o+x3LnN7n2v6uVHjfGCN384sACY4Q62H
tLaYyt6YmfEocBKXaBQbB0NhkBc4ZNaL106QV7RH12gbXorlUlFWvMbKqTGjV/QNSpskT2nu6R/y
N7GXvdh1f8R8RiZAMMcda22tSUN0NTQZjj2I3BrNsl4hznqV/RrRBze5jWVwmaztMPPDDuXyt1jb
1eMlYFrJhl2GXnNxvNDIBR+M3YwHty86jJft1+jJL1drkI2RD/KGR61S+gFzuDgbRoiRDqz00JPF
Qk3uJOTWNPpYVipbRwIRG9bdmHluGEv7zJ7B9Bms+u0Bt/XZXOtvbawIY4wbVShMMqXh3tc5Ks3U
2cwbhvngzYKccN1/RDkYY4NOJ33h9I6z8qwYhxhufrD9UztjmaqRWThMr724NS7d9Nw1zW8CZoGz
pOmua6fqarjEzpYvHdJhgJri7/RsPMMq+YrtuT/mHp21pUUOSVGl0Xq0SKZZgGlv23v0/jn8luVg
rKKVifxV039HwIRvC1Eh7Fa/Z9Oe3tmp4EJwqytw9P0cza8ue24KwOIEwZudXW3x1naNFJjsxvYj
j0CyjJqL0UQhObTa4u08fjYMJfFmECjeiuzE+sFNgQn7RC70QYEPAPAYe9ZWt807QgP5BU/2TrPG
V681Ts50dNux/NDJugWl9lfLzPE0LlxxxaouYKLbzBqTbn0oFQ8qGYFo7HBguwaVF9P4kvhS7tsG
W5TrItqYEMkszWMEO020NrEzo6fMw3Nptc+klY7S0Fg5Kk6zdATcE4M0tnk/jds04fQJD+yNI1n3
K3Mazq1yonxQLFYgtL7fQtbmnUPy2rBrHA8atHWAT8PVswRRv+aB3R2hp3ttifzA1LDXGS4qTK+v
TYO+pzZO0mKt5OApp+quatQjE18mAyb+as6ekDftB2fG8wBiHagMp23fg8dS0KWTzJ4WmhoKe1tr
9zD6jJ4Hr9nQpDDSVzrDFNKBDGVzDpn5ruww38EEhCLteAlO6uRGss+hdWv5oIXzazQbou6SQxLn
mC8eN9ibqachRgoX9CuejWI3Jdd0GtdFHaybG4t62/eQI4qeWk0IxjR5OIm777n+sjXbRONJdazY
H3gQB8FjviUq4uPrY8jWC56xWaXboaICrK6AZnbg09Plr6Kl5UHojHP8TD7kIyfJNGdRWFUr21H1
xk15BugLMTy8FM9u+yHxwWzFEr9TGI3q3mzAYz4YiopFCvY+nS4W5zLV7qu8P9KonJ0K3RhW++YG
U51155vNF1dESVRrihoI5RqELk838mvls6NgsBRvqmV4ITPDyHFchotVNMcZoDtpCUgAabusvqFX
QkmPTkslltcylCM5vmESxA7dKT6rIqdCZtRfVY1lWi7EtUY6L3YTFYIXtxmCZXBfSMFiDMGTGjp6
3R+6FBqKnu1Z66q9pflfPtTR90L/qEn27Cz0gINqKwwbIC0OyzKB/ZR9dGiPozNzzJkB3bpvVls+
u2jOYeT38o2QDEWtjDgjcDml+THXpFaaJXkxMGfTWaLlh84Ff5WmZvxhdF7oyLK84Vs7MJbc8EGQ
we2SQ5W+T2wrrxnkNaWhwS60AKLBl+B7ustS6sfGYIdHnSYgK2sMyW2vLPmIf8F81HhGcj40nrMo
Yj1qSJlElEiQFGamK7tdI9ESbP4lrNnOtpH1dyXscVc7f+amRDtv7CSoc61GImXr35a3seUdA+Vq
xSbzO6jzJbOkw1ib8VbIcatPCxntiBTaUI+Pg6l/KF7cLppcZrju/Kd0wFQQ8lAPDobRCbyU18Iy
/kkgCGdchyFzd1eQIvcUNk1zfFBmjVSFpSbjz3VE7Ri9HuzKOyKpL4Ezm/uY2dt2jkt1FD1Ve9lU
nox5fPM70rS2+Uo/nKIewX2elvqFWMKTA845bfoDPfeHuJzLYzzp+X0D9vuehJF1AlT4hJ8H3pSN
Lpc4053gsVpbjnZj9uU0dE0P9YUaGZqP3PToJhoqmclRGj9C9Y5NedMYPLxzmn5k2d6z1W6DObGO
ngZ8RMv1nC4C1qoyxcZnmZcS1aQTkX7PPcwGuGXdYqHZEkJhd0HZAdzi9UCvImYEA4/zcgxmyPOB
aO6oWLjBL8XMfOhUI+H6tA+0PbEvtNv38XcK4+dA0fSH8AXFajreLB2jujIF71sKjptzekjroReM
yJBejURhOIyxl5DCOja3OPpO3lLSQUH6JoJC9gBqbJdV6Ur6zZlSYOjyND6e/uBE/nNuy/HqM2Io
u1GH7kuKkpQaSQHNCKlmQa73k1PvMvbP2qBoGI+0if0S+/iEGsz/ZW6dM5etl07Tg8ZElNQG01RX
Bgwhi/2wVuQkNKhtpZ93V6IiPNYfhmF9tqfJQmNme118swsMmhPFwhSA8QF7eC7MZPjKGvKKLg2Q
tcRWthg8oWujn+9m/2sijByCv3l2gNpvYmumrppDpZ2b34ViG5svjCehpr6K7O+YWd+01F0a1wEv
W+DI9cAs8MMg6nkk3+j5kJt2NtwHKjOOCiJEuaDQ+u0r+lp5Gqzh1W2M6SSFuK2lU8xaSuvml0tI
lPBP7oL4IBGpHVvNtQI5Y+Mu8zpsxaNh8BztIYh7i/coo04xWNfNS+PJo+nQR1QaE9pnV/9eRry5
1kKF1QShZVvRntXMFp8G293e15MwHSVuficwpqYMGvdTErzY9sWnb6gD9UowmpKl3NKcJ4NpBC6K
zxen4WhYW6qiRFBr2d1UJlvfhETWTTdPjx54B3cONcgUSQM4oDeMIoWgm5eBMLpByYH0CK2qgfj7
OrkSnmJT3WxHH6iC6uajsVh3StXu3vXGby1/axsWZ5fSDZzrd0su03BcqJJ0wchM1gPa77vRUj3t
crjsiUPLFKZrQZHnJO4rb0je5dLNoTM14wbXGYNqTvV7ryIOUIL7GdLmLpPLH63OuG3U/IcfSEAb
HbV9At9Brx79h2WJ5xcGXrQPes3VGcQdaQKyZmKio4oDrYiix7ykIqri1LuO9jZJ1iL65Fj56URz
2u7GtLYNoiF5NNIYGz5RGMOSBAuEexpo+GMLm4UmsU6oIP1bRLUmc46ZGjw+oIU9CZNWAr/k7MD1
M59PCGAR+N2XjouQUWCSVW7MwZ9sXwbPHGgvJa1EFcHA8yuu46GOdfNBo06TYqT2NtXJOyM/J0zT
DxodNWw27q2IxENrmBdNtx7HNmeTaUMNiLExGCZa0FjGz778XZZxum2UiS+D3JlRcAJ09IlIsu9U
QWNwv1UsRxqdGIPVvOfU8p1XbxN714JtEa7MEJhAtqH8bDdyRUBx0gHHtWtxqUvqWnoF55qEcjDX
nSeSkaRCk6neIZp4Aae9/BIl6r33gIBXc3Fuy/Ek42GFljinODWoXOLYZUuJBYVcmOEM/Q7OCnUG
hn1HeRZzA+ZP5ED8GvxA/zEmHJ4S8A1dwXAlco4ywpeUK1YWb2TVlP5Gb6rP9XfTWV7tzr21mn/m
4BUi7W1i4zXjlTtgthoHRYIOVHttGkjmBzn0rzqjzSXRnimsoT+4MZ91kqq0M5DEMixGFX3uV8eR
usasdx79tJQ0XmuhkeRZgPkpw9md7GKvnDZxTAV4E8P8cqYYZXYwtKDKeIGuaq7LyCBg3QKb7s8s
j2ZU4k+3yUkYisWfLYfrraVGCtHSoBgFuHs5PUmDTVLsAxG39aIlTuoU+4L8yJaqUHq7ViYDPAUq
T0sSE2NPaRZ5Ay1EVFnu83i8ujOiaEQ/QWCaTwLbB9RzlrU6qq5R0ifMi0zjmLLtKg2P2GRL3BOD
1JzXN93NfZYUxdGjWC5mJM85n8lWePPOi1GwrWr+nBVjZ2EjxvSerI/A/o5o30FOPsqy/IbKyxau
g1Ed4F1yn3UHzcvpT/CXJox/Rbl8G6MiD63M1tgTDQTvuhOdjg6r3DmmAjVRgGN0uiD2611LZzWB
WjpBKro4o9tQiU+952MQqUa2h0ODahGzO5DxU59tlD45xy7McyqQHeOSdHp5TL3uUxr0oXBeL8Ic
etvZ1OPbmKHselHxbauFdhZd/klICU8c1axs8vdFzBnZaqbxwdEODSapQ22qKMyM4pAxhAHCMG6H
uiKxWETbXLPwrzs6riNFa+3kwp6n04MdF3ybNONPN1Oge0ZKGm24YWZMj2aUsvmmD3boblBXLfYk
7ZNprdJNAutlgPxsefuehiMIknSDcP6wA/jYWZjVvDLX1HJcPMtTFvVEztuXcakI4ytatYwkQ+jt
r3qvXrDAv2QmcqHKhj2GgmByEY2KSbUEyD7XxrHD9DUo510xfaC+D/vOnBqPRZk5xIDRRYh+fCUe
GRWY3HU41u1fzETwJxnegtgOCsGWveU04tblS4+LnUDeGqX1DGZ18Zo2gv5QpKCaGS+z06oW8ZnT
zhRqLBKnjIlXCBrARv6qQEckHC+5nyKrqN4Jz24b0nQV3mMaFdwzPPKg8tkESparlUoRciY+kllV
ryRn+k5NHyIRFKXnOjbLI3sxn/8mgCNFfW31/GKjyaMwP1V+/WCNZn8x8QnT8MfUOq7x+8cWh09f
EoN0Xe9Qj1xObLuo0VVN/Un8oN3UHZFFnl5HLfX3o/U3o6/hrP+uOJ8G+qiB9GswbjolPW4pFgQe
Ani5cnPZxYnoLgm5m8Uw/qYyStfB57OhR8gHjvs+2tS1lo5xb2ijcY86B0wqRhi2GAsz2oPByEhu
j75Oyoqaza2cxLueTjuGH7pO17pKKBmEcfWrNNL5VpgP0r9Lh8p8Y53g584cuUmteKPEMqKpeGYY
Q3HE5FjPoT3QvKyrfV7zuTY5WqzRj5yWfB5k+M6WTUHb4gDBgJHhedExYys5PnAVlftpSAO3jy6F
1rE5dVexlkFT39yn0+KEXjdMm5bz3Sbv0jd3LbgYypdOlrcBnRgDOyZ2lpkwYZy3jZ0hTFV25SNo
n3BG3atItVu/IBFfFo/K8a5TW/0aXK/YOj4ecwFeaKB1KHRI9mumwzgKDvtmaEhJ9ZYVRA2Gq5JG
1sDtfvcUYENL27INPwlILzwYEpTURXuYZM4WsvEZdid5IAl2i4F2QKIpKVGz9WRg98W+IpfM5S3D
Pmpd1tSgIMrDWW/2t8SLr0uJXVO3afwajJYLW+e5R04IpNVyLJOIzaopEJdHnqkThkOC2vXXxIJ/
WjxvU2jA00cSRhx9qrec5yLadnTDjVJvZj1RB1QDkuiHgtb3g4Ot8pTTv9OCFWVjnx2NGu+LP9x0
StsCa6HDWbWC0RphYZxXX2Uytfuc1hlQCxPPZd5uq0NuMjmow6TX+gC4VoKBOHPvfDZQ3kJvYY6f
KlBeg8CScAsqnxaxrDlC/BNBPBF/TYV27dvyO8ogKnOSlvqvLlmYzi0SL+2jGNf6ZbcbjlphHIAT
sb8vF7qwLT5ji0hA7Hv2ocAYoxBws6kOajEZAVmt7eRk4i4ZJkyM6GgsqRzgKmx5XHabQnJZEicP
GQFxGiOKdV6YmymZPTZVybmrj17M/tPotH/6gYuCID7gADfoUyagyQqVUw2wGNrd8U6snr8qTUk5
FmOoZ8b3QqVdGFurVXmNVCh0qlY581FrBnEsu+QOf5uzw8BN7KDTu2faAYsdzGlz2+lcLz8DtQkD
YQyO7qS3MsinqGUFGdJdQenWUfjD9ieLgjMKaEKLOCeTVzt9cg1jYSIfPVqUc+1+LJ5V22yLqCfB
5smW46GJJr+aLVkJbvaChcz3yJxa5rRH75Yn7rAr0jPiytA892t2ZFKDcUgINwq0S9cx+n30AzXs
h1k/dUIho0fx8eflRDQacbTDHJdnT3NHBIMZjh2UrqLP58f9vayuwXQaHhG7290/ghgmyTh9isB9
Tcu8bC00PcwIC32WpNgfxqhRe4JXlgJX3bZevdX99dYs+VQJ9hHcN3wkcR8DWlyZxHy19mZjCNjV
evq78erDPHNzOJpIqQACcuOrvgW/82fqJ6pvJyzjhnOYKWA6SvrLFhpNd31ZPo6sw2CWV1Npvfpu
Nbf6rPUSHJOXAK6ZbD9YvCkLIfL8Wp0YjGnc50Unn12WuDkJsMT23hX1YUzKMuwX7cNAgWC8Uj0M
RiQCGu3ckNv2ig89YyxqflSLr5+YF/GlneGFtAyIoQYHdswexjcXUkl2zsZL0HNiPuZ644WAhRiJ
FZzV1y9tnpy44eQegpA6zXn67oAcTA39zgGoCsuZsVssT1lq7KQgtebiOYn5pRDD463zkpfF/bQg
bePqwDJc+PbeEpnDg0scc8P8S1EsXSuFwvLnR8bWLjI+Zo8y1aJp7bDF4sQ2E3QG7WtDiH0QEJvA
tj0Y86tlGhaVJ8C5SIMfM3T3U5RH3okQR2BWrrbxiAJu0aRWLy1p1S9oXquFsWpBS3FJDLEjt0Sl
PznivnnSkISv3SsLIMglfaSPrmDK78FZ2rVD+4h1eg7T0n30OQ4ITiTlPOzL2FvLTlA1lSrOKM+A
2ZAZMV1tjade1q/QSSksrTXyypRSjmmE37j4/HEOu+w+/uF1VoioezvzHzg4sHlSnyJfwwHDku9r
e7xp8IlOi76rxvgOtzbU1WWgWZG9cByDvmmiSm4ZNAMLJxPv85FhO93pgjsB7lDIeMsINB8psxGi
A4NXPP3cVRQH9JvZTPqw0ZOzZkf3Ft87/Lksf1zPP1+WbqWyRbdYEoMYtAcXWvUGRVw/1U1b7kxP
vYJDmXZsOt5mFywgS0+8UyKJTpqJAy8adWpASuM0RvjulH7hsY0xeX21XY17pV2vFD3Ss7MNhT7Q
M7Rx6czr6qB+JYbVn7Q25ltQOD80pAk27rrEzFF7EwvHlRbGSmVp18jJ0oPFM8mZyseCfMLOiJee
Z3ICeaiZ4m+/mlnnuow9BgZnXKPwjh1EtYxmwgFkG75y+5THvGSILQ1n6tg+mIrDvsPwZyb1P4g4
2rcLEDZllUef/RTCnNzq0bhs/GgI/EPKfBirrvyDQM66LypGjCzoPzdgbPFI0MyZSaaGWJ3Ga2XW
+pAz86eRdhAoWEUPoMkQ47aHHbBDE3uEi8ambypi7B87F7PPxm96bje7xnvl5pxR/yUOdf8P4vi/
dR+tJO1/AZGDRbeER/TGQpUzyL38RzNG7M8jB3PZ4VDPvhdhR0EmPKLYDsMklQgoaxPXr+lB48V4
YiKhMDVTzudPY8D//Fr4S//txdiW4QkTfj9HEVP8B/YbAJZyhN7XB13HPu0Ku9sViuo7BM+r2bRP
nEgCqkcW8t5tgxSUdAw8rIqwvLfgW6Y/q66fcm6ti5vm1WV1QiM1PzZJnt85KGXV1ANkUwnqk4zC
OfGqwDUT7WaznczcHFk8Ta3TUJS0KHY5cWPbxUQ5MOk00oHYqpepk1excZrha6eGncNVMm2McRRa
RulfJvdf+qR7B8OkNnYqsRqx5Izc8Mxj9bKil1gb7RdFYUNOkSieYP2BKk6e7vMkjgXYz72o2dvb
gv1PXLBsxjbo1TkzdlyO2q8aD6/VHutVRZlb7Q4OkMFuTgIVbvT0bfHZWjoFtd++RUIliY+Z403H
0R6Okd44kFaad7Oby0ucaPU5tTjYqKh61JrOOyFDECvoJgOwAtd5A+d2awrZh5O1rpiLZ930db5Y
yejiZ1r8iohSxMzMOXWDwRTZ3ey6qDA9Uwkst9a+KCIMbXXmHXVRr6UVhb+n89eF4DxQ20yshSpU
/b0QS/moCe/RbovlCjZzBlBpmyGQ3+me5xL9pxiH2Wx0X3lUxWeJ25eMBH2VhlloF5TDPywVxilX
vEyYcfFuNkpgQpG1T91ZXtyKh2CtBnnFKahtS1vc9Lmtv2Sykh8fWCWqT4wG6YrdOTC1FJ8+psfA
M5tXgDv5RWNKiavN5rqP8ktiLyz0SIt1aZrPpkbOqViyX8RODm4DhAFX24BD0F7eSh84C6Div1Zj
mnv6VHtauguFfzrvXn13+DAKY0b7RAqbVaFfbacrj5RV3o/r/2XONCN2rP9ZcUFdLTBiO6+p9U3k
tUXL9eIuKIJM+3U5EsiLXZAlP3/z5++kFZOsUdGO8vMHwczABp6UgiqCKoH9LD/ZAyV9I1k2anlN
tqQiHZnqCOuYCF8+9hJEHAihjSd7JB/v1c7wD1QMoinbhMkQU7SbquKpVnV7rX1HD3Qgq9yVaKkL
OylcINBRuCerp34+4x0q73WocQcQOFtG8orKbUD+hYN5LBmco2O01Bxo3XdLTTErO+hzrUbFIO1V
bcy6sx/Zb+Kqjm5Fy6U/UrG7LRPT3sV1RByKN/Y2zFFBQCP3rjoQQ3bitkt4cV4e8Z/X9F/72TGy
aWkfI1J7E4xVYHzNLRd/23iaXzycNMIY4rDPUelwZopzmulUsxN8yb0BZk6Bw9d1MrRA5X79cJM8
c7IvUTw+UYrWXOXkMMc0JExTa94NTUdscVyQ8uquCHjPul1k040oEHI0PBVEiZYwkgBwC/bFSWXd
ZY4+n6y6Dou8Hs+Z1f1oTANnxLJfO0Lt7SDn+ez6mEoZTgOpcCm7pL/iC4m322L2K/a6qg+wQMj7
x8gy//PD2fhPijkBUOHYNvRaYVOx9Z8VSnlnmJHT6/UBR8GWrW+3teFgn3SzzC5iXknNWf7dcR2T
mCmwDHhpjf9d0iAv9PRiTtrNaDkoVcDCXpm1/EVN/F9e4k+1y7+vZbxE37FJ8dJTRbHGfyRlOweR
Dw/UQRqZFfYxQY3ZY4CH18s860XPFV+W2XfEo9zOy3Y7gFY5FcLS7qdsDgz9oaiQ3qHr1dtp8Yb9
1En36mBWS2v4ffiSyNzrzKvQDKEtsKFH6qz/V2D8f/TArEUlNG35Pr0gaxeMWMvG/gUX32hY6XUl
a2xjVXu1Y3FPAG9Dvx1kaENU176Elz5dqFXeoGFRiiEraPgofzuePjP+9uYFgCpwcPnJOAnXXN1q
+HVLMmH/8yVhr+D6f3+/PWweNFlSj2f5/+39JoaoRXXU4YTPwPSYbUzYsNGdg+nNQRW3JGT6+beM
u4d28Lr3wfktFaN41+m7PeUmG8+LyrNjVWC5oknb16X/VrXuuayUvHiYuMMuZ6kXXeuzwTZN+g1L
DixVI04/LBfBAHRDRa61n8BtBH5Z7k3OFG+RI7+n5aYpTz40TYwHuoD7nfoOaVms/josyyR3MUag
7KeoSYdOZ5L389b8/0D+s2q+/+//+fxTptCIIb6lv4d/zdabhr32yvy/A/nXtKq++3r4t0T+P//W
PxP5/0XdmfQ2jnRZ+7/0PgokIzgteqN5tJ0eM70hnBOD8zz++n6oet92VaGBRi++xQcUXJYsS0qZ
ZMS995zneHjrPbmY3dmnsCs1OAGGX037n/8hfPcPeGYEMXoO21bTdjgi/+XIV/4f0lPMvtg3ciza
Lif/vxz5Sv6hCB0F5YkhFxu/a/9fHPm8zN8Pe8M3icCzXA/KtzSZx/wju0fqBKmQyo1zbohCV926
dMHNngvGbxKDDLHSZ6ds5S9Cpmd6OlTU6KtqhqfucxVbWfjbNeVg/wQNUYgXFTBzex0wnzW/w0ml
xcfsyl78ZNEkSD6eYYDgnGblGsseEWHleayWK3g0KKyK0kmbp9p20dwZdtO8RlaOGC1uSt0dRgrY
ZMGkmAWNmbQPfti6wyuTOlZonUvdp/eJ8GS5CQZBnmmPaCVbauBRYxfz0flXNKLMlYGvglidDqnQ
3knZu+8twrVhD8dWiJCrS/N3w/Ow+rYuWohNTe+9WPsOeYKrKkcRZ0DLas1f1jQCf28aMY3kKoXI
QnQ1ts66D0gVhZjYNc5lSruk1/cdqnOMtEOLuLzh1eIJT4oOba53WZzakfmRsYXUiLQT5G9GkxqI
5ZBLxcdBZwPsb60e1YC0K5YzveiicPHWQq8s4cEXQfLdaoaOTCFFI/fahn0WcR11AwZChlJpts9m
PY4ryUITfMtJYYl2RtAwvm5smcn1FJkTrttRxpueMcYSR+5O/gOWWXd4kYNXyadxppX7I1aF+kF1
lf4wiB1q9k1S4aqM0cJGu9ZWNk+F1Ojd0Ql5t9IfgrvMh1ZiWYF8zk1y0yOu9Si0YtJvMSwYBeqc
YbROibLUF8alcmIAVxXsi8wCO1NTBe5L52LY2+V92Y5f/M7Cca0FRjnGbZNhnuqafypUeEn2B/10
C0CpmlunfJjHBvF+5Ezwd+qqKRd+udVVq6ChL7HTbFVQcUaizx/8FGrsb9sd8PMLfx5wxo4AMhF3
FMQlovKqsbCs+iiMxDkLHTLBM8thaK5KDBjISZ3ebZnZN4NLLgVbjH3sDcAIyzQV9hYDVRbehYiI
rEMcwe3aORYbjruy7M2nWJVWDJvVHipEgFCBrmIMR/cVoYNvoaoiTeoUcEWRChK3g+9uGxklf5Vh
BfdwgJfWgTKaoIw7FhxlEAbia6my6al3pXw0a+RtJCWjYUjU8GC4U3jhDABd3KKxMMtF9je2afQz
VRbOkLpBqp1bml4i8s2Knd9+FBbiEwNCUdGoAMJdlu+tcmy3LqFoNOecgq6vkbPypK08K9Q81yis
4IfnkBBRH6I+iMT4nOI/2A+RV5wzt3Ivo0bn4wdDtglN1wEIpLJjbYfDk1OFiCPQ8ywmkPgQdtLC
chXarwb2Uo2HJ7IJyZW/VDZMH+Q11XdK9OpL0Q3Bl6GfMceZZv6lzDF7Olaj4fD2zRevCLvvfWqW
R/yv8klDoSMao3P11UtHHphWzh5Ppfk1y5ul8RKjo5o4VdJOJwjBIrYBHtNLNts5RuYoxDDlA0eq
BWYpNuoRws3CjB9TrpD3hB/m76iL423V+eGD49TkStVxsHVttyUQkWzfeaIp0dQWCsIO8rEvubpE
bltfJYfivhfNvEPAaz/0KhAfVjThgeyK8rXHefjgdTEIPCY5u9SN+/uZWJWjExsp1wanXdt2pB5I
frc0VZ/K2OGLfKPj2PidGXH+VHdZc2eOnvZp6LI6rTqatUeKB/FmlHNzZRKANRm/NRYEQyflg5ap
+8XvGW9M00jjRmYuMGyf/KoeoDGCYMWmvwfIKal9UWNzmndmOz7iJOnQvJDE68BGI3FwKinRQstb
W4CAmTN7KFMaRExmBslvFXUu6m4Ifz8604o5QtBv1QYWJaa+zl092s0dsMFiG/D3OZBMah+DDH6/
VbZiB0Ve7Eot5amKzPGQpIMNXN0aryh0U1arKd97LTO7IPNdvL22+6MelAD1UUUXQy5M3bokZcCS
5R4jgbOREeN5D9TmHRM1UN5TqV+CJp2uuiMkyLIMhAgzWt42FvEWFSSCOA+XvBYpbNWRwLYsjSBS
Rsq9ptnkvXpgn9FxxPaZiEv8NUlPjPY8jF+CjEQ8PgOUyDLHSpwMRbH3jQWsXy7d9okkFz/wrP3E
NnFVWDMeFNxYm7xWKPJRDh0rqyDZzwnaO4QPhKimNGR0QmKnTm0qNa6b2zFEKWUUPYNYpw+unRn2
u0kSMcqC4O1HzuidCmdagWUJolMZybWdausn8Mf6Dho2VGnXJuPNK9AIGcwRyoSGgchmJvneMB5F
EsEaQVRF7UsisUQIRRrA1B81SPJDnnX5TspbbQFoIyOT5c0leeYlqT3rXuAkZCITMpL143SXta06
BQJlP6c3F9GW4X/aslqUtp52CKO931oZ4dmMjGQnZlE/et4EaNbuTCTFOK/MHsVFmKGDTvB1I7x0
8NNmfoxKm+zquO+Ge0+kjC+7rEeanNb7OYiTbQp1Zz2PfYiVXVLERbjrM4PBrS00/dWCvj9sQolX
Mw/jUw/l+1r6IB4yEy+HjqIUrg2WUFnMHA5dD7SDTJz5HBZISFhwjW3l+uMGU0+xtU2HwVMM5daZ
ac+7bRpvgO4zZDY5MzKVTzvcY81mzBn9UeDUuzYGgeTktInK2IBiM2TLAjKQtMF6B+kXqs+Iymgz
ZMwZ0jFAQB8vLZ/BJnog7g3WUIZll2jqukchYmIrszk/zGbh4LGMCEOzKQjBkxHGVHOZaaQvDpB0
7S25BiMuRwfKQOL0sFempPnA/FBtYqNX+7wY8VAxIhyIHK5K/aV3UCEzSNbEKnoNaKQOi6sc5vKO
EciQ7lBRW+4Gf+Ng7ZqkaYLrGCnY/0YUpt1O42S0KW3HYb54fEgoHqrZaZ9HNZeAzYIOZaeClHll
UU8LpC4LN9ZREyOurLI6RJfKB3UBBaafbByzmG4EzfnO9dT3cO6VBR/5/0kV9P8RcMwybeN/qW/Y
EfJfWUZ/r4tuv/fvCsf7wzSUaXpSuabjQgj+rHDMP2iy2NK0qDr+DRuz/1g4Y6RX2zyLb/m0Zv4N
GzP+gCvqYke0FAW4a3v/l9LGsv4ZvKnIE/f95Z05iKKIrPlHBz5yo4pBVEMiRV9EB39osXA6d9Q7
ZC7R+z15nEc+gQn7bCTbMo7yYzhOydpuNfJhy5IrVcYxErOHpJYtOZXzPYMSMrNE+ZGO6FlCs/sF
I4hLdYjUJsmQtg3h8LsvFvYqhQbrNamnYTLvgFYbiJ7WUzjtJ7futlr0dzL+SpMLo4VVbNi2ehsD
N/N+0LjZW/m7hu3HQDI8qyFLz/YD5Ol5a5TNe1aFN+6ni+II2yVULN39CDW8otZTTw4ujnUdESgg
sbNtgjndDUz6D5QZ+7Er2YIZtV7BbhcHZ4kZwvw2rmeIYbuYeGwfL8ddIuzkgRW4w1QE1D4i0IQr
HPmlZhb+ELXpn+Ayyee2lRGjp+CblnF0BzJH37kBZVRrsqCBgsHU7s63trCxYrN+JFYXkBEdHWtb
x0JsG58AWMLNDBxwDc6syOXNVWSO2VIfvKBLUMek7dVKsiuq42ZtJ/114iJ+KID+Z0E0PKR6fgJs
AEcsTpInz/g+9mjliAb9VRNiMzcBxOYOM5RPup9gkgdJC+cDwtQKgv9uKBoEOKOXbRLHes0DT20s
c3o2y3za+03NExWM98SE3S/ol0lSf/aGYXyYXf6gpdTTvhgTdHmECdmzSC9cj5Av8cTSE5Ls6vpD
6gINCI+eWn3H4MA/j9FjFqRnL1C49kvhrQyeMM4qG2KznxAhHzWbCdsVogbhHyZ62wEKblAd/CMN
aZ6mFLao64VMBtroB/AN2CvLF0MP//oCDZKU0P++efvp7XG3+/6nm7cfBCo29qOtLrdbwlnEPT0r
RY3Ikhy6v7/G7fnK209u3+Jc9Hc4eR4/X/f2NlTstcVq7t4qSZ/v8118vhWboxp8OxmOn/d9Pu7z
ZW/33W6qRJq4HdGQ3H7j8we3m2Ecgs+5ffuX9/fnI8X8ajNQQku6SJI+H/iXb28PvL3M3LBtCOxy
PeJHXWuvMJgW8KVBrgBU3SOYdWC9GUKMdKoH6t5PAM2wFVA9hONznl2g9id/+SImlVzgdXIfoaeL
fQqewnLfOBCaKAOQh8O32+/c7u08xEzSswi3hjZiD80bqzrCd8uCyirjCvNNf9GCymssEPj5HEqm
kYlL0A5EmS/fMRGj7giYwLVoKc5Ef50GPHtHqNGoDyqMokmRrQzz4LCBulByyotYvuCMsC4A1EP2
x0C20jfbNeT+9nOrtRz8jP0lcMV0zgW2aIMGzK4vB3UJQ0ddbt8BSA9WZLE80pOEW88fWHBgzVZs
0+cV/Tow+Aw/73M14+MORuy4PAI63Y/a15DrE3mIhsE5l1AMz3rAX4owmCCX5XOfRy0Lds34fdB1
5n68I8MC3VFjo7pKPeNye9TtC8Je88+bxAjFaP+TryScFlw80w/G8NleZgQeBP6Un2a3o93LvKSh
AG4mozpkukJzFoLLV/kPEF7JilIx2+WGienFTV7zsnX2dcW4viGefjUxStsaHRx/ORMk4TrueJmI
Htr7WfF8awUXSz94jC3id00Q7fbyCKt+oI6V54wr/Qmb5p1+iAblbCA60bLqC/s4wsrRjMAu8fKl
H2N5agAQGSMJSimhX14j4Wi4PGEfsR1FJV5cZf7uSHaCbPXB+oVwKBBPDMTvXejJzxeDyfOlibPk
OJcBdCfuut0/D9gzDOXFu9vNeDnob999r9SJnOuCztZxEJ7eUfNznVoCp3Lm7i2qNuue+I3+WCI/
XBtevTMjAsJ6MIKXwOedhLOID/AdiEF9QpuxSrhuXKYRMOOUDQdV0L7Z2H4it3nJwFCK0N6X0n69
HVi1hJrt6BShOoJiGBZFdp0bUozJTaypFbip8ELuJmLgV70xZVc4NsVmcAtkCyQcOU0AiykOv6Qh
yPkubbeF6wU4uTBjJmFDTy0u8R4g6kV6S0oT43fz3rUJnpYyfYsAMB9kEN9buPEO1sI4HAmYhT28
SCYYBOQniqv8NAXxwL566HfzUFIHtBLDS7w8ZoAAc7p99+edn7dvvxgbhf7XI//x8NtNVE7zzpfd
/e2lMcW4+GQg4t1++PkLf3nqP79FtffSBJbeFZ/v5PZ6t5dHVsnbq4egRB0aIcj5fBN/eTzUPXNt
YepZh4aJ0UBUdHFvXzzBSft5E9kesqu/33f7aQf1aK8UzHNvb93UfIHh7PLQvZNdtRXYj7fEGXHC
Od/psn4nDa7aGFn13Zndd3B6/bWLY1xH2B+hiX9loLfFf5se09HhBGL2hcrNtjZjrPbEQfeHOkAK
X44Ov2GhAgQOBGUkgr6NXPGYleYbnZyjQ78kwlut5kWej8VybbvlY+/kB51Pj4izxiUsnn+z0PcC
Hn6XKMCrMtqUBVJs2UPpDx1MNWGG5MsrGBKbGEqBuFxsYHGHNEX8DUXBNE9+3BC1SDP1SNIC0Vqo
MpEIjmSFAKF0EdfaofV1yGNo74hEMXFt8ckaV9eqsIK3zbMJXC8P3nTfMbt3cPU4Ba3IQVUjHQ3v
LibtOUn0sNaZeM9KtN1dRNJOOHqHSicWuYtmtimId9p4fdRdOqJ6GdixegInWygoPX/2I+FX3aIn
8RcjbMPQmjatXQTHpNXLFoWGKjjII0BAohMinSLnoYJGQWuxkVym7NjElGGMW7NqxKqYq3TlNS2+
L9LNGLwMb6nJDixYQhsS6X4R/B3qqIkPwQI7yJLQ4BxpCM/Smg9hSD/KHg/5BL4AFuIqkT+jJc0x
M54YSWMMUeV1Ap+2t7LmqxM2oC0C1aNtTgjwIO08SMGxgJBJN5HAUS365LnEM4fxFOJ9OzvvlIfh
WRt1sxs4PNmLOQ8TLroL+Vbv+avbpc5mTmkNAQAj3bD72jhILv3R/T64ZHBYY7lJGCXtgd2tpM8s
A2Q7FoxBsKkY4VcaoEq9pnynbaQ3/tX1hoeSVvY26DA3LVY8Os0Hwq2Qn8aE83jtGx6LX7rzD27R
oO6moiei0Dn6szzwiclrnYfjyjibc59eWw7HNvIN8uZ8igZamdQe8A3s8qQQ27zgYsDMg0y7+M2Y
HuMw8rUzIbbDgEwzRxS/zLxrbFtw6Vu0L86FxrJGl5HuaW+yuiEobHMnwZTQb3pZ+2cZ9WQH3SwI
8h3XCj5V+uW1xnEYDRxLRCjRPzCLld1ygCLdua9F/4Sgxu0ZuDAQZvs828CXAzJbHbVck/0XXwts
uWoErBoHKw83wj4iPkJKHmjYwD10DFggX5yE0HAuyYB+NnZ83I78H2G2aYUvZuWi5Kg5pQKsfbUh
D91gHTC5RCe3oO2Ru9dwyqsNwtEaxQlUg+Ie/siIN//Q5Ha4Mj2ldhmMrkMnh4OZYMlEgGGkyttI
/A0oxl99u30hLOZjdAQgdPIz6epYyIG6u0piLBN455jmJuxAFp2R46RiQ240siCBMKNBhpU07aYv
U38b1iCpiJhxYj5bOAFrdmF7O4daEWTUgMwA1DlO7h0zcVAKa4/YXNTaZQ48CBQAxREmKT/8GhCj
cRya8Suyn4og5fZOk+d16cBLeW1+DzHK2LZpSxrI0FoHZ/TFx4iCATUe1sM5tjYg2TDEIW1Z21UW
bYEd03XXxs4Ok1c7dXHz6wJlfqnFmqw3BYF12k4yFns/rRkeGbrcRF5obfOguS5bHNqGa8dOkfAT
V7Mq2sY5RYzPizBcMtlgUXelAN61QTeKAgaOmdkW5GMP4WOAwp6srH5bpi7HowDyRivH2Dimi48l
JBuYnXw+uuilPvCU5miVPf9gcw2hzRtdihySt2mwlc8tEgQCwMme8dsK3AB6coZ5IAwXy2rFv72L
780ezVGDGllb5j5vUrrbLklqEL649AzhWkblz9CGwvbdkziMFTHomzwa36lYmQT1Zgzih2uVp8lK
YmsXHOYSl64CNUpsQ3+t3ZhMGYLehMIEKBpDXk0oBaYPQ6L1Z3xRyfCoZ/cbfAlyCdClrLLlincT
krdV/NXM63abBoRosH/CIJuw/1Z6C2Aw48KeooqlfW7XHqNNoX6GHS7kIHgibAAMzEPm5ME5mEIP
C6z6rWlhrEje6A4E5jAMcU5cqaCG+t8wJhzrVFOmC/WOQik+TQRw4rDk0lx9q3MWJdW2vyGUdThD
bVZA1VsbvZSj0C2vWhDUNKfRc+22VBZZ9iD7hSZsZD8CkxXQxxJKrGZHTHQWH7DHrQtsnG5sfwl9
cZQEwSj4xNB+uk3hI1HupjpfZw2BgmbOYCx1L9LL7o3Ie6T7eQ2Nx3DorpCH0ipf9H/EUbTnPOVy
YqhvoZW+4t+kxQ34zEcziFX8FUaQs8+dgYFK/lhSeVZ2AEzHLotNidw5JIk+xga5Hsiw2k65A4qm
a9dL/EKMI4foph9WXBQwyIeWVPboHLhVvjYaP9rgJqgSCbTHecA8v4beqVeY6V2apGa5A8xTMNyo
nKfcM74kOaef0BowTd78TPMQMWpKAPVo/3BoDj8q8QtH46FrQh8lGD6zmWrIGe29rMxDafdf65iN
hUfYiBWy88fAmHccXiKpesCWIVvkeV205Qqz2o6PHaC4VWcws6JfQ6W+OS19Ey4iI1mhQbJlZG9z
pJzTgr5WGlr8EYV78D1wZyyMOUI6LrulXXy0mTfC+iYTuYj1NzeyPyTxpCsJKOVkyfwZABfa45cy
m39q+Fx4/KZu1zne19kpzUOh4ZFY831R8HfV0KVDygbyN8b3FvwhQ7SJkHXwWXp8jKqFFpX/cHLA
NvHew9v8UorDZOTvLZm4G7sVXBP74hTFNbl6cQSahMzELEEDV+EjvOuDOloZSfGe06PJjeQRX927
QD9ziFpcNf2EHmeq4cKE4QsjPBz+y5bLSjwEATULtBlTnaJLI6AHctMu8tHbV+FemR6OKfvKqIsp
fyXQGdjYvxyn2vlhtPOTgOuHUa99oplhbM9vRc4cnTgDPiOyIdG3+vcTMJUGCda5h6YTMeMj2t0P
ALH5837sMVI2dcDYebyfht+2bOvdmIkc2HcCgHpmnJtl+q0j6YfOt3rKF1yHruXeQxjcgoshS1Oe
Q3mypTEc35NkJmnHqfmYaxJXlXcGh5mfR8tGCAvsgBgGphG2+0u0xa8Q9StENMtflTpikN4U8VZn
VoEoEM6mGu6njFaH8APSpxXVp/aio/KOqvS8gxciLg28eEYNPrSX+ksMGRKvYmxuUq+YUQuou7Ya
yOOrsFoW5eycGQ+8HKRRvJe4YudUHsUQP0QqNLdG5o/gJZeS3bX3Ba0O8jiX3OGmDdhfBwcG6eH9
gL8sKXs8AbXzFHXqt5UZ/WqMQpsL2wTGJyd3xY+N5sK+rkjM75pNU4fCdVu62FTjysX2RVG6w245
ztcuxH3D2X+KFMhrZnh6isf90Lm4wVB2JFbWb3DOs5+WFxN7WObZ9qmY6xE7+xAdSdm4GiJ8yYuK
FL3ZqwFip3rjOtk34CNPbc8A2Rkr4q38+hvNcCSgGJpbxpTWj47OzMa25ujYSut1mKpzTSwUXALp
rW3CmVAgrSZAeJbuzn7csSiKEB1HeYcNhxhIAdZAkXkAeLK6oEA/4GMDRTdjyR1hCw/FxAwQofCq
rx56Sz8avso2XmyxXI3tsxFeHDPvT0x7EeUDsQBYx6dvCXvt+p3B5MyneIGlEQisNLRK3xq8dCbq
U/4UVDhkut25DZ3AoYzvnQxlysysOEHDh9jpbEMYMjVvh03Vlc9JEQ14b2mF0qH13iZkGNj9mtfS
Hx6TUr1WsmPH2/o9toPkMTU7RDPlZG+BA0YD88t3MIhM3DDsYJKq9gWKFVobWCGHxyiGW1gKfTU8
FHVzFzsb3DdZfGq8/QQywZANLnLXGnbo8TEu1faxAr9513X5XdoQnbpcLcoSkXooA3lo6PLr3dBb
X/2witcoEvS2lNbdmC9gMp1IttKht/WF9bPE8nOmCFqpgOZ/iTXTn2EOZSWxDjydq0vU/IwO4LsQ
l2T7rz296zdHtyDgpTdjl1lhssh/YlkBKDDRkg+9feslj5FVEkxSQ0wglokkifBXVnbDBXAPo1eY
nnE5glLJbGhiHsUXoarbwcQd04x5tivy6DACIRF4RtgVLS2s9uDRJ0djmDprrGrgFJS9wsNIkBXa
y6ChueBw6QiqHsId8EK2Lvehq65J7PU7jmTG6+PwbJGKDFTWWweTwL/ki2cXp8wGHBDFdAMTjBjQ
mbyPEQtznB0I0Dt7hW5xfSEXiCEnzCnoWdGobo2kFmPWYNls82mREt3s7ikrj6oNfwdGnx4icqa5
kmMAzztmui7bDTUDIOtmLANkme171kLGq8lIlgaJxF3RPsdNQw6KpujJYss8Z31N7H3EmMJAPxbC
gFu1C48ofjYRYrKEt4+jG4VbRNHDqukcenHEyq94r5BA8FkELO+de+q7Jt+50cQmOPfw/3BAmbI8
uBZ27XDhWLuRyrbTULIELpga5o3r3kd30rFaAvU0VnDbf7mGFRELHX6L4oOHjIjFTsXojex38nm5
fqQ9JUZAsrLrfkxhmRLv0bEPdodDh6zVp9+8DpuYPEiUOlhd/TWfGKUN3ocFJ9SPznMd5GJjdi4m
4tYgyYxLP2Ie9PojW5Xcew2DuuMzzunW+LDrZEfxbOSIrLoSDEejAYXMRC6SFD0ajInn6l3Ssjab
1zqtiOHpmuI6R2LiT/Q1mTTVbC2+1zQpTGOU9L2raktF4i7g0KxyH0VqJ5wt9qnN8bDLagpoQ6hf
/hy+Tk2bgdGHxsg5BIdcLhllTbbTRvw6V3dh3IbXWufFQ5QCep3Zm2/z+hVGPpGCM40cV6S7VmFE
Sw3WjzGHSpWB8K1mI0Admz3LMOi22AOLFXkzb42kBzyP1nZO5p+UgrNtGQu89VpO6RfNX4wed8w6
/yAHttCtQQ9iJC+j850vqop/g3u+77P+uRZQrl2HkYfZAvzjrIwpuPqt/GiCMduLygHriiBgM0uA
9GqKnlMqs6Op/MduhiXsjvvIs661EYDMAgfATp5a9UY0AlqrjFe6olj/VPvYLicp/cjNRL1IcJ46
DW0YnZGRJd/nnljiaVCwz4aJMZ0M/F1EPG7cCYRzWqHNmg+oxRcrmzvt/JYj02ekujfcYTfE6nVw
QpsjtKEqQ5Y+o23btgKVRUWEZ/UjCPs9EQJPXo+ULBx/4lYf93oSp9qrvgYjmhlSK/21lgAym8D/
nXXuiPvQfp8lRmOWTTLt0mZaMzwBLYoiLJvIN/QkLEPUCfB0ltUR+DyCJN8H8vMdJxmpnuWz7Ekh
iIIGildJUhI5GIahnocUfp/ZNFCCUvetAszOWD9nwm9uXSOkBp6/m6owtyMBArr2iam1KRXDmsyT
AFhFqpz4QubdyjUBbQ1DcV9yiHBe++46HUJN9zj9WktZbnUJrYfFFugMUAcWKinWVe77BAuVBmam
4BS601HWLltrA82C+olI57lOu/sULdyqSMaP3APIfmO6Yftw47ZBS+9uRNikB5GhDf8eE4F9rqR8
z9p8SyJLsgAI9EoajXF0xp/sMeMnQDSkJ3b9eQbogXKELmDpU5TDgNZkEdk2RVuEoCakC7ZqUwxe
TEV/zf2MXUPZd5bLjrxqGjov+YPlM3jWSsC/qHGWmFyxS6/37iAMmwc75p+fGvInqJJ8R2rczzZh
BI6+F64MUa1kQQUMrtherlwunqtRdD3at46UjFbQlyTapJ4LTIxkexvOVB8RgjBCHbx9SSARJ9DK
jAcCM9IoOgogUl6kIoRYhE7H1fQytU2A+BNe31R7xzaqiJvtY0TtihlU4VV73fGOCxtOUJ+b0UXh
dsdfzPY6w73WXKac5mHtJsXepXV8QkHM4SjfCiJBt2NuM39AqxWxfbUBhKmOuN9WDA8iMt0DZwxd
gzZBMhqzZg51ve2Gtts0mdhVsblEPPtkxJv+Q5sa3/Dn9WtTF7u+L/yLdF7SiADItFnKo8UrlYPm
4fq0z4z8g8rqOhtHi0ij+6Hy70ZiNmkLive2pBfW0ynYTx6iWnIkiHoApzj6cbWdbKffFRqynp3f
9fnPiKBR4KRHhIpLEALYg76zWE7Uj8jpMhjCTzJ9wMVIOj3KqG0ZhO2WUAgY5bkK1hVwz7WgyyDE
oycPaKCoQxE2sQnMNjSB6JsbDx7d0n0u/JwDamBTn8prpJxn+Ml722th005pvSn7Gdt4RF5up+kN
jBcHN+267+xiI0sTIvB0tjE1r0qCqo9ROoIcqcAb4ffY2BFecwNOLKA0NiQRPun8y5xYH8ym8BUd
kaiNSOygkZhJRBd6wBceGd9r7YePXJt/g52hieIz6I9jC/w+hdK2hpWDtPwhyopLYVqrpA3zC3bh
UxOIDB5WUh8siYcONQdTHMTTcWyyawhwwU4pjeq+whUf5v7VGPs3jXdjO7cJH3DSEVjajg6ddP3K
TkRuLA5qi6RUXUEmx2GL+k28B0AHgwbsqDs5ACf74SFqVLpWDmpD2OITOBCgT0ENCL/w9HwaBP5X
xgPdnlV8kU+NHwgB3xlIHFpD9xwfDXoHleKisi62HMxVOBUv3TInapeMxm4JebSzgcHj5+3bd7AV
/vqY2694ocDEevud2+3bd5+/d7svYooN+SYyOBV4hhxhMCT0GZWd8KynvzzNn6/6Pz6ll8qFAAZT
+88H3V6H1ZAh9OeL//mbS1hoWwwxuzQgvzoI4MF4IRve5Z/4+f7+fJ68NS8GobC7vzxtXXdnaqZo
/89nvt3+84G3f0nj2R+alOft7ak1rSc+iv9+lc+Xun1wt5says3azQMIXMvH/PmJ4ijP95E0z1Et
XoLeptkALnQdxeV7atViow2n2CCuAU7V9Rqbu6By6VkxR/w6KGpYdC2geVlPUcye+cudIzELeqPl
H2MZ7x1DmZuwpRM2zd1LyhUuRk2qINpS8ocrXeDwYYklQM0BOgK9ZjX4jO8h3ImgizfjhEIZbvuL
31WHSaJnsdEX94iY4fliLEXq2yV3hrGMTCY3ISbcxZUYXuDRn/sq/rGMMOoJ3z5Armsp54+kycFc
V/YFoO7eR0uyYovhko2UizuZESyczibrEwq9TdO3EJRYT4YseIB3q9axi0JA2hFHPehXbwZ6zQmL
FfzeCblE5oBpgWScq9g/1ZXOwI6odh05+45Z/CrHjDBGELsdBwl1mVnnoc2+Ax4HRMKIS5ZgjI0x
p2PYvMDQqVdhwrjG5aAlP248srAdyGzZ00gzV9qZPiS9vGkQX9HpiHVojRekOQt8j7rXM9I1yVj7
EmH8VmvwMqStI8uhcmh36BIBMwrQU5BJt9FQMzJX5WuWOj+LQYLzq6afg5u1FIigt6Uk9SsOWQPN
riWJaP6qQ+u5SNnellzJwHCUyaZ46wy6oOMMTcxctMFgSURkH4bF+ZCbMS7TmgF6HM0luiNvXxkE
S5vJGUe1uYG2CgeOyBXYcFxN+5Ryo4NNcmwHhXdVdF+rwSLjVyXPOEAPwinjNcOeb3NqrWikuYyj
6u/TJuzS7xOL2lYg8di1C0c2cgYCbq1NpOynihZnNdbhznKZyqP+hHMhtj7MFGY0QqzjzObNV/7J
mIMvZQOCFQkcSQyN8woBZT16ubPOBZyUdtrxU8ZMPs41Yr/v29l/xT1yspP2Ixujh3liaql09w3j
LjArM1VoeVx3d9M8OaXb/C8ePWsR7P3No2c7FlxlUkQlWyV0ffz8L25CHSAAjTqaU9PE0CXrhX9y
EyYLkZk+pAbqjkgFz3ZZya3Icov5jA5gqtEVzjpwykIekeDvmaGAQw7D7vxf7J3Jcttatm2/CCc2
NuouSbAAJVGSbVlyByFbNuoa2Ci+/g3AmXlOnsi4GbfxOi9eB0FSFUVUe60155h6oXlP5jTvptgh
aIoDoXK6T1wKov/yxjcX1d/fuC04HAzXMiCv/O2NL0nZ2jM92guD4OxCoiByDdp5u8lhcjbg0T10
qctMP49vVhonwWx41X97D//hw6P/YRv6KoV0WeX9+4dHsBqUqrhILog15ludS/AlaXxh5adj+ne0
c5WPoBOpDrSGJcMgAvu2AE5/+4tF7vH3P/1XSIPxN8cZw3gbqajpYa6Dx2b/3diaVfNstpkTrUAe
HDlua14GYtk7wUVw7NJXtZCPXOX2Z92Nmns3Q+Kf0GxRtXnZ4nLgUDZ3LOh3bemO99HKNbeKnDu6
HgPbirhMowjV70MnuoamFbj9iH5b6yTCdubhrcZMuiSvGVCI/g5SQJ2nCoSTVxH0sm6SdUPa4uv/
/G//h2N3tdiZuuPornAdZ909fzl2B9G7cJfgGNi6JDKmqys/9bLZ1yPnWOP3x47f3qkGNtasljPh
AJdiKpnv5wvL9jWXL1LnQozmWbcKhf8bY7qKsHW0dajIyo3leZDjpyEEsfV/Rfj8/1weM/Lo/2b/
hIE3tH/XRq8/9E9ttPeH8HAHOtJer1x/CqOtPxwH7bPNafgvZbQp/rB1Xecy4VDBo+bED/pPZbSN
aNqUwuEbBIAT1/zfKaPl6ur8y/VIeBx/2H0si4uoYzAW/veDsdXttBmaKA5W+JJrRvSGyv604WPy
WPbBnOXWiaSk0/Zs26B88lsh0rOYs/qi9A9i0apg27jVTO7O9lBQ7e9FvzxkSXHgIKXh1eck0LnV
t16EUHKjsr3TGQjHRvHT7hBCcmm8Fw3LekXDfl7nA6C/dvx4ekdH4hBN8qDsQb+FBBBB1omaO1HG
6P7Heg8fnUGeviaHDMsnNeuM2JflOgxUz3Zme5dQE7RBXdJtdVZ2HWK+ztatA/17dGRyym5Z5tuj
E6wTmq9iIhFqHrH05XcwYS9hGX7HP2gf8HvdLR7VWoLDCWTpzl4aNDXM/ffgg8oDMnJ7ZwzTGg5K
XkUY1sqfNExOfeQZ5/iiWj3cjQ16LbcB5gbZkK5Atk+6sD/mHrZDFU0ngAS3KYrfdbR7u6HFBDLV
4qchP3udjklkLkm+0ubM7+CF77hJguZ0GfVVJuT7fG3G1uoL7UBE4CEMQ1fOx6G61gaC7zRKf0H4
fs4Qj156NAyJMjO/Nxz009GjW8+XXk9pN9uQwjKkqSaiGF0OkKwXv3MXIP10nxNfONUqH9istBBf
SU++H2EoEHwYwexsnEfAHDqlN8ZbL+tQgTBCTwBTkDbNO3YWPg+Stz4vYFt3iT6qgJIlKKrnVB+W
904ep2b8OXlJeClCQelo9xixwE3giGVIUOWfrNHDfozNsCKQ4ND09Fa8KBY7LtqTvzikX7p47jAV
tTjhNZxK+LOCZXqa3TI+5zXqhMwxP3tFCzm91y6mcsGWg2Xno7k6mPmukWVgtS/ojKG7PIw6uxfo
NqhF3iaVA3Oa0yT479qcXq7TdvbRGxxa25lCyQTonFA0BoFLVM4XBjOJD2QCcDLg9iqV8WdXc/xy
LjvIAsByATuwNOt77SYkH2aWkSch1Ns0QLM3cIzv87X7oNslWYRoiwjWYUmEdBmG8Ek1UxyUHb2E
/GmOc493IGbCFui6x5r1hU4G715agUjHYl8Z5JkoGvaa1Pe9YbTPsJAMdhoIsZ7zzEX+d2HYPz/X
mAkH1/zIQ734FneXrrGug1kE5sxMRUfLbOoL5b37OVrKN70c9EOYJOaZhG3sDdVzVBOzQHLS2TNK
gWx+mC/SJq7FmE8saIqjxWDlhJfQc0f2XqxNu56srYMXV/RaiCLQmYCpBC92ktcPVbHGmeFT6OdO
Iypyr9rTsESPxmQfpWUfbRO64hqmyLJ4HXTIWJx6RAe1IxkXrD7fWtCuhtuyJ1P4WEOPVwOQT2l4
FyuPs3upJzeUXMCq90CSxodi/tJ3hARbNchyzT3LQos+GXz7PQBSii73zVHuBa81MUckwlWFCcme
Axm3mbrW0voumPMlS1Wf7I59fAfwh6U7j3euJbxLlHxJRiQGQ9YCNC66p1Cn+W8DaiR42UdQ0u9F
qcp9PmjYOgs6F4X1yDJguamue9VU/DU1MzTVZjX7ACSrSxu6R4SIB0b339EL0KMH+Inw2ZfRMvsR
Li4szeI9ouHFKCAsVrY9hZxPZ/5XDGBt8OqPMJvDB4mQZEeKJ2koGWVBOxFNVs9kJkuBpDxELbRv
2t4kBGkHA77BRMiopUd3vc+dETlacrYWSjoz1wkasm9GEtbM7uraz4buu1kwRq8872fSmK9Dk7YX
WSLcZ/h102cj2cfTAjVSivpkjGDaTDM9gCokSSyxLzEtbyyo8zvp7TRc6+UcKqc7i6JSPur/eyMy
rnRgDO5E012V0ERryhG+ZlYEskXhlZOQC0u2NcJz6ojqVDNVRZROVVRH8wMVWr+8OBNFa9gJDAWL
+zGC8KsktwicInfx2Dw2TtSc0yr/aFTyIy3d9Boqus1QSxVRz1+dPnP9dnaRWLgTD2Aom9by3iag
VPSWNkWnI1mraSftiGu0dm2SE2Esxl/gUCpfz8z7sfPmY9KLQ06Uw16Vi+aXUwsTK6E/bn5qqsr6
cMYXO8lfeweHy5h4FpI67pom6oY9ubw/e69QT2WqnhnWugfXo5gpDe/aLVTKpi6+Je0dFcc9modA
VNNhopIGEIssK9QDHcoPPNc1NyryDnAcVj4bn1Kv1I/C+hoVUfRJQEquuo6rSvEwe2jfxALFcfLE
i9E9DQSh+8QUFbvEG2qcpzN14nfdXVA+YZuJXKQ4M+5rURXZgyQocpdAcejpKR4dAqzMKeo4/Rrd
h+79TZvxNxm5JBoPgMBRUG0D6ERYE9vTF4YZrwnGe+AKlNMjMkGOj2+VKw2/Ev1bT7G4X+zIRobr
jKBw0mMHKcIxppKT3+7gIS0Rjd4ObQQgkD3yo1fDwXds2doHTVH0LJDa/BbIAglQzBhQhjQPCVNQ
ZCRhcj96uW+N6oLt13is9DUhA5QVigeGgOXaTU9XWBnGJpvInsAietJ3FMOSrLaoPVlsABXkTtEx
wOJee7OaOHBrEprB+8RAh3KKMGM8TJFHsqfTQom2unPTRvBTUaMeiR54oevwaiQMtuau9IXB0HEi
iIPJhPEjntWBmfeD1tXMYmR2Kms930ukwugHnQt5rM+UOY8jh9He6q4IXzmNk077QXyKYY7aZ0+Q
6mmoCEF9/0BGWN4vfeBBk/HjhNSUbl5es5qT15RIpYh4pStcdq/cdcifxa5xmFxuZo6F66EVMM6h
PsJl0FFyCje6VTBrOqzKtFjLQMPYvROVHpR9Tkg4QaxADNdhOrFUC7rDdnYS2Kn6z6RnnRFiXE2h
uJ4sIP8NYw2myq64WDh+fauoEEq6Jf46vImPulhQplv5l4kJ79p/IOBeivCBycji9x7mYGdF/WEc
R97BWmEfv2q68cq7nAmBWLhW62DgOguLv+OdTCzUp0GxiGwBd9UOGQRZYaUBp9fayh6LHWauC9lC
4R4xDnpuaD3gMow7E1vaDhIed8E60hj/Z6xIR5k9VbWka0LHS9jeMSv0Y7FAjGo9G8EaM/qO4O9O
GTq1nf6Qeom8iinMCSU3P1rXq842MtLFYsUyWJ85PqVfjYSFzLbIDjgfAk0VmInHQb9w8+bIMCD+
SXrgrueCdG/OTN9i8reJFSqGhgWMJn9GGZPBQkcDx6T1MG0W5Gy8NNF0iEpFFOlozscauw33HNIW
8WJAky8I3uXznOFuolLi0pkTjamJ7mbU5rdJcqwkZntdvIK8rMz6VhJl4M/4hT7TFBcHCdEA8yNP
SRADv51yNuJD4g7ieY/pwOJ0tqxLz8lxgHhQkuBUfRKtWSKJT5a7cQ2463LP3ddmrWCFtZA4xuq5
MSzashl+Y6WalyLqgsmucTM3RPKwHMEVJ8r7tGfBbllxt5+bQ9M8aWKsoas78dHKFsLEKVM6u0mv
duk86tQY+1BrmWuwywtyN3cFAfAchNWLagr7fgmTm1EsX2vNhKara+ZVH4krODQurEd3xF3l2Bbx
pGl26kJUoB7mBtxP2fcpxXWdx2hO7QkMBnTjq6n39h0LkZsHtIIE3QJEvzczu4eQlwzNvZ2gqusI
CSXX0M8640RbhfrDQUcLTuQrAnBW1dhDZ4gVl5YMVlzaIQEKcAJ71GA9tu+7MVvweWcAWh1+OVN7
6crnSQ5vXeJdZOy8zRBW4bjHaKgqBNZrclGKMGE/6fgIvNQ4qpoIHrDNvNP7VlvoQuv8IwTh7K1o
4TDrOn+JviHnmYO236chFQyFw2vrmumpk9xWZa9OXBp/EAhjPuV6cW1x6e9YL12MfiJTsS7twLTq
M4Hf2CZOcaR+WA4QYPSNUCfjdJfi6/mkpeoDjA7ZsFbSo+5/VkhCX2LLBl8Zf3TaJI5D0053y5Je
mdte5Rws5gRue3jz6JnQzLoJrPL3OO1QfWr4ZpM1n7dV7r5ZXhV77X1OkYpNWfkLpmuq7tnn894W
OrqKBv1P73BOx26zk0rKY46rhN7okY4+h5J1ccSIEr+V0aW1k3PtwoVlhzOlitwf0makOGqSBqnN
lbFR3ZeoxgFh1dBQOEmhy4P8nTmOFu/ZiYe7MiLBPYXoeEbMdqlMfT6ZbvesCRzF3uSZ70Vq+VVa
+UmqlR8yhfesdE7tumlY4ZaoRwrOZGpgPxozZpUT/rzk1vYy/9xjD9sNFv9/rWttYEwq32syxJ5i
WH5LKNKedXi5l5zdh4X2NaovvSKTG8Ha3N1qmyZTglSLcj86CYEZMJsQVRXcVueqv2HofzPq4nES
crhTCIiPiexZz3bmPq/KdWHVAfk1S05HfWEMgL467uYnqYxxjw3hpXBa82hT3IPkto+tNSMOYQQ5
qdo+0t2eTsSw4Lux5Vfsx5kfhyP8cIC5O0//0bluznla/ErRlcRtmtzrSt0kxTarzEyj0Sq7iwrV
ZyCbBJKb/XKIs3X6bcA4YV1wV8qRxVjR5AwDQpaWVXRfE0+IDMz2ETr5KOTRI/Jhp+SC+5mriwOY
k/LglXVz36TxfhrbF7BBie9xHThOpm0cdaH0e2QRbc/UUTXkrtCx30+5Y/o0andJl3xt7ZbYCg0l
tCbkpxjeJMpwh3xWB+eQ47DW0VhiAZPfRbw3dpv62SX6l26KzIsT7Yw2uoqQvMa+poQRPvlPWnzI
FReT2huw0cjs2ZzNqzSJdRmBEfn0IDCwhihMSOmsriLrAlR8KCEyQXFekSakZUya617uwAB/kVXy
c5H8usKYKY8NTv6JEYSbvktppXQc+ruIIdMORkSDmgKhBugG88HDY8Hl6Axl0t6VLN4aZ5N68S+U
EWP6uhFfbfoDcR2xuJ9rLAntTXM/J5CRfDR/qMj04bG0pQwaQZYy1ymHULv1+TJURrA92jY1YsWh
RBVvd+ihtaemrZAbaDHuq3XTWMQ5Vutme8rFW98LOeZ7/HEyqNdNnI8mtyMY9LZtpyfCy9DR5t4j
3p+Q6BX+Wre+hW1To8EIlLP/802IXkTAWGTnT0648DU226P/9LQb211Vat3FWd+bgLsVEBRC0JJ+
2Z5sL08S3WKm2p8CcCKpVILSe15YOK1vdntkqOSWs8w/DkBAit9f1Rj6cthHF7hoMiiiAWHS+shI
S3OvSz3bmxBLA6QMap2+OZBS4se+x4vp9NI8zJrokaOVfrMCxwnV7YLtkUd/7vcjaBv19h09CwDp
E5mYkCmDHofVbB/QM+kDoyNYR4lqPDBZQAq+rEIRY/25CQJv17ObUFMCWFCEmpaNChaEn783E7q5
nM/mny8q7igcJYxIqHUftTYbg1A4imUkj7x18+drJav1c4loy57CMeht/R+bXCPSM3OTzxPUHAhK
+nPU2GCuiWvFkc5kvh4UGT5TWwd/bvQcRj+L7DpAezgeyISFNF7ZyUX3yC7rtaw+z9yeg5w4gcBh
jc4BjW7KbLWGPYROk4UXssT1KbRn/cBId1XY0SFMC3sMMs7Ei26/MYQaA4Ea/tTEyd20xQ+sm+11
t8rQW2aJwlHnLhaa/3JdAc+DCrwNa597CHA0oPL4aN/09H6E4Rlkk5V35zpJVzQ/EPpxhBPfRXUf
/LnJ8YMTcoFKo5rKp+11/n4aeB5ewGUkn3rFljOO7IK6FDFdPDKHZ5wOp6hyAgOkBuaCGI9IZ/fB
n5ty/aOdSWQ6V3u+8kjsYhfoiDGCZP2FzfouVq4va+j1eavNA/I3p0VYUX2uLI47oC4YK7FzRA6X
SYcIUENQJpUl4Co3mqpj3L94qJGZikINinXzm4IMuEuzkb7IYv+QDd1ZJzUuYwZSHReh2xK9qoWr
Zhwg9c6CTgbMvkHpYoVvrlM9Qd0+KaGs45DqnxrD+zoX5Qg56qglaXyqGnTrM4AMUhn6+7g3gUnY
9keqfQJg0vhTQdi3bbkvsxXdGamZHwdW6xhJRu9YzGAnp/zkch4Xii4dbKqHXDORp0ekE2KPwWFE
0XBOzRAQuQttvkj9yiCx2GU0bpLIkGFT6gdvFS9FiLVaEMW1ayDb7n+xpBsuZGaf+I9ekowcWzvl
eolqNp+tg2lxCNpru5yJ5A67kgKa6Ay3tOLXupoLlSLCID5hPiiADR7TtrR3+ah2ord302B8wP4m
UMyjnrCRqKRSezMFx0U12w6nVrk3wik8qBE9PATbdy1/6QogylZrazCAKbikW+8GO9OO1ehcOi9l
CpeiB85Awt07ZXshTeLFK9W9aqs5aCrKM6wGBsKrZnjs1lw+zfjSYN2oBhbLxah9JYL7swZgCLDX
WmWW6qRDZ4C8gKvNgvn/Br+w30GdOeZBUbZfEysf8D3Z9DY0eWHE/jYY3FUdWzp+VU6EzY8vaT+2
n+lk7cjUZv6HRt7L4SwBZX6aIotMEwLILIf7W+MR6+zow6uyXJZ7DQ2o3n5nYJN/t9XwhvQT45MT
f+8XJ9nVi+YhVmBnaNGARmosv/OBf5WkSrm5g2JTwoI3qlOk5Ae6U7LMI4RUiPqj8HEJoXVPA31P
T7dOvUcDhLbEbrKn5NSi/csKE5Ay4w1WMpXn036/leRkC7zOFkEhJ6NyQKiYpKy2UYv+b4p+YkKx
dgQGoDyJ1+6aeloIRz7rMkMAPFDZidrZ6VV+N5tkUBqd94UKYSLzhRKzZ42QdN/oFXwbJyBg0YqO
wpVEsWRwK4mT6hGlHli9uhNnw2UaMsdfVMvgvcOGgagMwFhXxtdCf2yfF8k/njGwZQn+thhufwTU
plOQKhqhDQaoarw3jCz1LYm2pL3n1OLossyHdC6gdlvWmwlE5lwOz1WBG3UyphehF1CzVf8t1Iac
UBQB9N3hMCNYmM5FysKn0o5xXL5F7BjqcLIao9g8pqin9wMVY+eml7Zs0OjP8KcQODOEKsLPy8w7
DXGhHnUH/I9uxfecXLt1lJGjqPBNl1gFVTgXyAAkyidIXBxAZ8/mY42Y/2AA/FlbWzG9GCMQjfu+
mqHuwoqIDxIGb/Uaj2ylITYyWn0zhg9UNN9m09WCsLZqNKbArBJkSXGuP+mheMUy+o3Gdkl2JKal
sb7Urk4u6tAh1u1PLOIIeOptX5so7WLcWIcYbd7AvfdkIb1c7WGfYwYrlCYfGKIT4gRBcqgJmSd3
LwzBhk2CovbDMgtkpkr8akeAgMukvxD5vhxjuXJpzOIzzGZkIxmaVJQkg++Ynn0swknsZ0X/GbE9
16zVkkSjm/zCor5NGiacOSD/6MuY9fKR7D8CkSuOvLBurEtVdRGpbvZ72VVfyik/ZE6Py78xCiL/
mnNjmeW+zCx1SOaSYEsu7DKPUh9nqG9E3E5xjby5Q6yObj/fScN64IIlEd5Q3EjCK3c5rUmKy4c4
f7EUNEy7bV7kkhLrYeDr8iLUgXqyvIxk6x36EEfrvFiXVtoP5GPQopUgftr5nK/y1MR7yepkjUww
5UlHuEk/pDjNc3Kvsgg5M8tPE8ycE8/fI1COpxQr0o74pc8sPL+K2NBoY00noHBjUMUtgkRyu/Ii
uk+StvOFR1jfnEKdyvFLT+NLHNZ0k51AjAbFSO3pJ2d2PkGJgSIpTqac0ZUzj6Hgs2pK5eq9ytXX
hsnBykdB46Xek2qU1LX6M6afku4IWPlmpcxX0XinxHDrivwnzUBT2fjAEewpc2VZhPRxO9CWl3R9
bfvCtklWQWGx4i0gT77Q18TWsLBK2TYNsYwsgILCLUhgQJ4anRPbfBhnvAde+1wU4EVRpINICXKF
P8GuWBlsG8g0w+9Hc9iHq3wjwWIX6qAb8FJ6u6SWjFYGTV3n0IxOKO727prilIjIT+hJMqYj34Px
J2xXRn6RWS2BY3bTOQ+z+yLnxuN59S2euI17qb4mv47tFNS5ecmEmFnhk+o0eSOaPBq3h7xi/cpN
smOFwiLWxlgr0666bK83CLBO0Hgp6klZoH3vLwPjySR7HsPexn9UeIGBnTmw1X7qrSSo5UCnsADN
BS4yvTguCyGbjHJuqtbol1pFEgASWn8m1/hKHkV+XfALX82IgCMqz300k7awG+3ew7iGxxgEMeee
7FL0LSw77XWzPdo2Y5pTUm0PkcxWAXJmWKvXEonhdVpxSTnZW/Vg1sHscm7nJgu4GXG6T7fsIxJQ
O3rNbgKrAuyxPaXUq3e21pOhPNL/WHeZE5Kp8PuRWkayftq7ZnIasiU8bb+0aXZA8jLTsE9wfVD8
7ZP1T5lTSe88KncLHwdCwydBDvrJMO3iTG4f7gGWgX9ujJKlYicTWrnbw+0rMwbMUFIvALkornGP
yFSVyUMZ12/Zhlwh5ngN2mvvtXJ0jn95rbe7ewWVgxOVys9e+ug4ScVAlaNbX390e8Q8ur8M5cuY
2kbAldMIChVxJmQ7bdU3bAFa2wYSSR0si5nlu3iNyzEKejNrFeHV1BPbo21jpROp0WMFPGnskqsE
Bp+W9Knxsxo7g35eoHUn7PNRkHgtvTxjcvDbNy7d5nVZb4I/IeO55Rhbl/rbxkkG7yjhpUAfkEGf
uD+rmS4pt/WLw2h+MGKW4SzhyoRjZ8s/ciJC2Vwx0TZYI4EY2JE8NHUwaIYa8Kpuw9GUa07QnxsP
KeVZJ/l5KiG1EPM5FT5+oF+AwOtAS2NKmXXj/euR0XjW3nA4RgHmuccpGR4yI+yD32oRyC55Ztfn
w4zvXexHZC/n3ibVc60RyQvnbMMrCRCPPu62I6IVk5MvxGTtutaxsTHSZ49ZpDHEZ0leV5h23LZE
c4qCt2cERIOymLTTYhFfGaUL/VSvPv8WCEd1pU7DbOKyRgFcEPwWel553P7OuFFvxg3fA5XSPIbG
+NSvkTuOA1e5QBlmWGbPm1UmrjqMJVshpIF1UFn1uln2kZ6Ss5RYrFsxte1THDDBeoMPmjUZbntq
4ug/4TW49GuRp/iOQ2gISACLyYXSWGtBL27AdZsDFUgHpamPGTy5iqawMXy35fycLml3lGsVCiqx
DsBPgCbYnk+Qvk9Jm/BZKAI2nLxJLjVthU2CM5VTjCNgfYvVeny2OKRwRSlUvms8R/OK76i9bO8U
xR8FkSH7e6djF6oteW9Ln2uAnC5kFUT8EfLHgbzY5+1XzgMA1N+/fXsuMiwg699mVEUw87qR5IaR
Sfmv5wpc8L40lydtyL7FEeh1wopOnZo5zOR6dHGE6Ms+XjCRT+vFZX2tNe1m5zCFOGz/sekMqJm3
zyHVutcFu/YhneCirB9PfFcixgmcfLCDvuv21Qg77PfJuH4KRLHiCp0b5nRrWd4W7vcQOX6+tke6
Zo5O9tpKWZ+Fc/KhpkL5W0hXyPhwb5Ivudcdxamyvq3tfNmebptl/cI4xAMAdXru2zufZq2BgSvv
oKo+RGaOuoS9mzrWuldm6LbGMYNEtVPjcFFFsaYMcsoXmAnpoL9yB9NgnRQ5kuYWVM4xb+pPxoDb
w8uGB73UKR+iENgXSvSJXssOztW9SsQjKwiakVy5JBEyh1ahGU4a6HrIUYdTo8ecg1ogKz5VWasf
NX3NHZzzZ7eWr2lvv4HDf2hq3TtQUSIXr/F1EWpwl6fLcoKCye1c9AEohWvn1G8WjO5DY4lnwG4w
stGKk2SJxqArvkWexAagZOHndbIvocPSKRE7ZbjZqUnML8N8NZrwvkKwWUlrPCRyeAAX+63qci62
5v0w4mzF+vODdnz3rOhVqhwz0BTPz3kozj3rMWShaM3n8uI0Wn8g3gB8eG7f06Z/dNMQR9OT7sCy
rU3gIJOd3KbVqpjU2LLcGSu1pDBmkcpCpR8BBZEQv8rUQo1FmUxCaFACm1qXEgjpdsgfmBaUVzI/
7d1olBeIMsP3SjxaTmj+IL1rZjSxjngq1qgKQK87ipfI1G4ejQuSjDOw4mP/S/dY1zexepoayCtd
pXnH7WSk6TycV6j9VLbiNNruabuKeK1MSaRdLyjZFMlLMxMOmKMomHv9pueLdvTi0gumAsTy/9d6
UoL283+N+nBcuLX/Q9RHVfbv5d+CPraf+YfUUxfmH0IatmMKXWekYMK1/UfQB5rOP/CWEHRjACWW
uuAv/YOGS9CHEHhfhAR3bJnIFP6l+TTNPwxMfZ6DFtSybNvU/1eaT0P/W+aRsGxh65ztUJRc6Zpo
SP9NgFwvVSZDysWbPa8CJFYj+OLLcwnbfFdo4rKUlXNMc+NaDG7q5yr5hhWcfu5EsHsFbZDB7HWg
9XJES5EehvKXu1bEpAq8Sbd/Nus2xcxmMmJVFnIujCgsDTgrwDR1VvVUjBZDThntuMu74jO5dt+X
BSqTky4QAOKZDGPjLc6mH6UsTzaA2VuezeJp5Seg99tlWgbTIRzcHXHYZ5wGE2WUaVAO66yDHptl
edGs4qsxa8mp+sU6mnVee2rddcQxMEOO22w5NeCr91GYnyJ+jGqJ1gjN8lf0fAPkgfljMhk18unt
0aRH50XBPiOdeDd7cxCp92kR2VPRE9HttYxYWPTC83SuqLNYZyzkCuYDcbvo8Ei285KPZnCvpcpX
joggRuKgy06chIu0faLRimDGL8wON35eTSdZQwmxMjsgQSw5ETdMu0830RXxn5vTMNxh9K+jVfim
ocWMaqKDhjHzJU6/QyrnxxjKEV7aW1MWB1ln1qE3V/us4X3SkoTVdyseewXNdtDKnizXmEjM+hO1
VutrurXspJm/EhtB6IDM3/UB8RjD3gg0isWMtEamFrru0Ui7N6jtTIQWo/KhkwTSq8a7uomPkLS4
1jGJKvK2OiY2dV7EJ5DD+BmZiBAPp57tBZoUjCTBSoC7Eusc5oXLAirKnW/NGLfXxM0Z3GnabipA
8dIhj3vPBHPK78D/9wKvCf2CA2o1zuU7VdF0NiAEUN8p0gbj8gAfNTznVrPu2OlBMxrQdguqmmSl
dparWGVydYL00CLa4r5YUCoB/2Iu7ZAx25eEwsMXIdUX4coDFkJ650b9XvSI0jRuHcgc0odGb1ed
z2IfscQb0g5IS6PGa9Nx57IG2+fylwci6xIXA+nhdELbiaIPS4g/VXD8jRazV29H194+d9WPjJCa
IC0leoC4Kk+mYc13Qjhr60c+wZkhx6GFZBTHL2Hs5Vd0uUg4E+6Z+FpAVxU6nkAdLem0S6fkeer2
wsZF3Jg/rOZUxpheRXtzaEAeI712UUZBkuL8dgiCZjKwy0D/xa1JjDvtSaqZeFfjiCsS6AatV2Kn
NJ33og0/GFuKvVhIm2+Raa7FGfmeBMzOMA/K6d4QJb87HenTNsMApGXkUActtFedzgSRmcBRt0BE
eHV9Bnx7IDR+F5UQ5HTKLT19bRDPXRz8ao8oumk+lz1rFzTNJvTaNmGUGMZV6y8ECxyG/MxeK1ZP
KpPnpu0I3ULhhhagwgo3u8aRK/A+dKwPPvGSWhtGRDYy30IaQVAnAQPoJrSItQoZYxPHbBsB9bQB
kopKXrNkfGdsdqy6YTpbQ5LuFhtnui0M9NhJQS9WVeMFKe9r7cUPRNi0h3iVisFnpRmV1QK8FThu
F66RV5kxdL/KxwgdHYVZTqfaQ1c6EGjjaR4Lr/w1Ij5kP5aTccKTfcNsR7qNP7TdfJlwx+Ym8zoC
No7S1N5do3jO8vjdKpNbWRjWTXNWM1+IKIgF3lM6kFTxJUn8PNfng57Stp0Y4tPhOoHlqY7CTtyT
xErXY/o+tyYx7dBFtHV+kLe3OJUZPX2quHJQA5NZ5h3Ezi5jGyTMZMg7jjugtCv6JBLXP1/avqPD
hy8ZeW0/8/tr6w/+5TmqP1hsCx3J1NUUWTU0jrZHzJQeF83+MDAZpLGhn7Zl/lZk41pgob0u7LdN
1toFkEzzV0/nYWGI3E2nufNu+BswyWfkSHZwcHeDO0a3bulAe6K1UyGxyk0MdpgL9cGOyb9wpaM9
xHTvxILrO6EyQAdYlBiEJEur7eG26YBH7hf+Jfy0lJbbphz1IoCUDyP4X6+ReqIfSsDEe21aWHNy
Gx2puxlLcSVMl/bZSCqGywxfIrl8Jg107cO7D4uFoadL8vNMMrLQgHpvmxoMKD2d+DJ0BaKwVs8Y
W185rrIAhcujHUVf+7B4YubfIxmhRkCb4PaudyF9FrtDW0fFuc2k3+vrnrPITm776NNkV7hHt9fQ
c7M36ehcxv5LwWyA8NeDm3XzOSoAGMmS9sjkvvdUdz3JHldSVX5h1bJ8zWUgnjodgcUkF29NhM0o
IpwHOgggXQytrM5bYeTIH55agZAgDSM7WpDpx9Yu0j0aS+vGW+mwAz1B4i3Xh3rP5bGNqt5vjNk5
a8hJm97GATl53MCzAsytWXHF/dMAvXmCCX0i9PMJZswnUxQKF0EQ2860gzyIfFoXd/+HuzNbblvZ
su2v3B/AueiRuFFxHkiCjUj1lizrBWHLNtpE3yW+vgagfbZcvj4VUa8VYTPAniIBZOZac46J8AWx
pje86oZe7iWpnMlIarMOxEIWg4lWrsXHa0cElocZ6t91D7D0HvilPSTbtTq0vtPHxW+3mVHfUOAB
xEGKttSDtcwi2xSWfgXBZf2WmgQdtEzqHx9FlnVrXTT+dhsjY7NHQ/kwLF3c9WJG/I4UmtpmOpea
wpdBzXppo1X26E4g8P1xMywlnWSpnKwXFrFPdKrMlyKb8nV3mDUO38iGgVHr5k9Tgf5RUQ89IzyM
QiXxtziP37QpFmpbL7v3tOzeAknv1cdVmQ2FPK73TN7UzMF6l4SNRvLJAKcB8QE8tfdHrPc1mr23
hzZOty1FmI9XGopB7iBoTpv11azl8Fu33l/m/S2WT7Bu/fI26/Ve9k9irNlP/37IurW+zPvH+Xir
j8est5WUG22lAa+Qqff6253/9up6x2+v+f5R399uvf/9hvU7++XP+GVzfRRylpkZyJTBzGw0Uj2X
v+HjpX95+B//kj/f/8eH/vbK61VP2mBSBKmaORPz2mrj82Sn8blUxoS2VjcO4MCb43pHSKcf1f/y
GBktbqRy2VyvO/KJg4RDPnYevRaLcDQjJSCl1WRQ/+NmWzHFQ8O7pHRh0TFose6sadEIeEtZWTNz
ioPrU9fr64VBggMUZ+obxmBQdM9Ft6vaCfBUfS7orO5tG/Re1Zok9TKMBvYwIMvIYUG4S7lHrfUv
m4EIUVd168n6Kk7ZocvlHC6WXW69OiU6e+7H9fVGbdnz163fnlKOeXccOqZFy6p8vUDAUr5vmRn+
KTtlHkBwHHLc5UVKUuTUdt0cwhgYwfr2cr113fzlVqTDL4XDhMRtVX0FxBiaZFl/cY2Zk3FMjadP
tfzUDRVVgVT4WjBl5hNs9a+RScIv/DlaOMtFt1ykTIYX2m4amCr/ViiTki09NYL7zpld0Zv1++OK
LTcmasmDv61E1QEeiQKMP8WV1X2n4S5P6wuyMCW3YXnVsN3R/fJObjJ+n0f/rpZUSta/I8zcx3BR
ERTrCWG9bf0aOPd6J5738fnMZcQckHFtPr5FMk+Zn2dLBZUekrMLHbl686ira/7LYOhWUM3IXN4f
Quo3BU2wPtVkOIHe5PgOwU1RjMXWC3/FO6nQepgASzIlmHYdnjtiFqfjtBT9iQGEYJUYCzAZe+Ru
/ZR+1t00wEnRCPER1s8Vusl06szb2So6Zm/W/fsD//5p16tF37+lliKQtSwpzJQphdT1XfqlXTYs
76e1MX/aej1b69qGPFZlpnJr0456YEiUFMrpivG61z37uIqJxDL3GRdtEfvCzyqWgAiW73/9Jdr1
pf++ut6RCOtHPoAJVH6zw2Tlc5R4FkKeBSgvhhCDDWPpQkJaf5l1t470Af4vy4uwtN932fW+9QIN
9l+Hyscv+b5DL4fP+qf/dnV93Hrbeu+/famuGCbmHtfrIbfua+uHWa/Ktbz1cX3der9xTijj6ZGX
v/9ekda7Rx1y0PqQ9W1Za3Ikr5vTeqi9b67H9/ppmPn96wDM1jf6+MhRVQgyPO2L5vefVjT+itOP
tVCbg/UwoWxSYtRS9mvZFNUBoXaGIyYm5mt9+PsmaY3yClYGeSZMn5YTw7qnrlsfFx+3KaIP9sow
g8pIaGv+65y0/k3rRTcYDPnrJpIR5qfr5vunr+YJSsD1VMI0HthuSzXvYT1LJsc5PUvX/ibWD2I3
V2i99dP6ZRPQw2G8vNXHd/9xGzkJrMwjR9t8PHh9y4+rH89dtz5+xo87Pl7vt+cmxVOfIXlcv4v1
xNl7cVMc1+vrkcc3nnXn9fr7h5/JAl2MnDpphpxP19/0Y9/y56+RplGPXb94nNOKQ4nfIO57pjLr
jvjnzfUl3k9VE7blo6jyHWBcujbLxXouWa+uW+ttH1fX29xlFvw/etz64DF8G6Ejn9b3Xz8fRXt2
249jJhTLbvy+M6+3+mbRz+hw/nXcrVvvj1o3f7/+y6v+8qjf3+D3Z2kG4uMO2sKsQx5cvsN1GFm3
1uf+6baPh6z3musscN38uFh/j4+r69b6vH/7qpUh+AY+nrI+8Le3+tNtv73qb+8ULSf8SQ+apU2z
HrMdlQRrqBFqLDPnj4tZWBX6wGU8+bhx3fq4De41h/h6ve7+jvd4P92uL/7x0PfX+AjVQMYwbAz6
D+97tDsXiOs+DpRfrr9vrsfVL7eu19fHr8fZX88Edjch5uiz2aCkx+S4fsPK5pq6fZeT5MfiqQNs
WfkHPDA6sbtP2VQQMdD2+hOnk2mRaXn31IUBuc59/QRI52TXWAFnmsRfCrs4urWlPZlG6N+Rp1Hv
zHB4BDmL2beZfFwSWXyCEjTprvNQTCmtbwubP92c6jIrcre9qCMXw5YXNFiUG6mToDlB+SMGWR9G
j2odbMu9tp7jfv+D308nM0TAfllULZYGvPx8aevwug6sHxcAxf412v4y5K6bf3r4b7etQ/d62/s7
/Ol57+8wZv7FbXE+xCz9ODTXC7Eeux/X8bGziKF0vsgXl+N3uT4uB9f7jX+8/7enu06noAx7FRyb
5aS2Pl0Kr0hv10cOhDDvzam+X+9Q6yH4500SF8k3ycs3I2ncLaYa+luADnIYQgyb9mL3id+84tJr
FT90iRbC9gC0vuAssvdJ2xwp2HlXI7ZDotAIrBed/dxWyZ3RuBcx+TdWgeZIgNFags/MVjo0CJ0H
tGFvlQleKOH0HCRM/Y+jgfa0ndHk2kkxwnGe211PaxJ2m9YCaCA9G3g8Mr50SQ+hznjotP7cvLpR
7CCAYGZIZHPHW9xFuY5pAHR2kKuywUqEdmyMSaBMkD/7eHq3hpOdDcbZI0P8Qo6C6Vl6zk7Twme3
779E8QRLKpfAzuhlTtTZqPIRe1lQCN/UYqnAh6ohnw7CtzdNFpUCdQO+hSqFa2WUDGW5D7NoS/JA
HqiKLZqiiHDG+RC1bbqx25BoUbv8rhn+rU0uAEvl7uBW2k+pTSqQkFGDKuaT585zTrAl1CeW4FXp
3YGC/IqnMzrCTNhSJkAzF37u3fpe4KsDiF6Tes63OuTkNHyz/KK76VU3g7sFYJs6e68J3SCXxXcl
qpOjDdWmjKcJNLLsA5UVd3Wp+7es+948UjiudGKQCB5BEby0RY0ReVSOIWPrLQk2RbWvsai0s5vu
zbCQOHrzlspNHrBso3LexqQgF+4xb2zEIQN6wEknY4pkxFSniUBQu9wbFZERgMeKQWgARihbGCSf
WRj/NlphPSLGFmdH1Tb4L5iTdfvkz2Srel7kI7T0H9OpU9slvPk+dfqXGMRThujjU4k/FwCG8Qkp
FQxFoio2nKDSc2+E18XcFHtysylo4yla+tLnonHmoBgMZ9uP9kH49VeA56QCQC1EbmYTnACo7OIZ
iNVcrfjSixt8tork4q5FXE5kGTW9J6mMr6w+WVXidt8XLeCgsAn5cyeKzgVlpl4DDW0M39wxJ9/c
RniQa+6ltuBSe5iZl7M/1BPOetSb6Phuc7ISOpUXl6aPDrFt9HDAAPtbJ7qLWqBVyRdkpNM+o8Ba
980RNmZH8mPu0qvwjQYRbftd4gYPcsP9ZONkm2FCeJURf1OW/i2tJtKfhyy9KpySgIHS2LHLGTed
olZOvwV3wnj250Q8juSjeSPnztCuEGxHl4nIp+PoMK6UdNh6s4wOqv8ReUlxl43Zd2GMx6QVVZA2
RHkUnXujAKuZ+MLMXv82u4V5zZkio4KAUJlh6Es2gSkHeN0ETV2/LKk3AdInYmQBVQ9tenIWIUjW
x1/nDt2Zb+VXfolcugntl3JvlujIMrd9dUdaCal6iUZPbebOvLij+aqJ3g9KDc0nCdV6+6Cqt6J2
4vtUl82mqoppH7UNxSbiTAbiLy6ewKBouOMX03PZSagRqySJ2KW9NyOMXdI1JCEsC7DStZrAK41q
a+neJ3I15JIyDzQqnHDLkeLjt5wx4A8TYgDcc1h6iXklSd+t/O+SUpucxgN8q/mSx8W9V2dnyrGo
yL1ThicsM/LPfsJoOGxE0bD7aY32KCLewyfe0qTuWTjOwbaye1NgLmmSG4Y/18nQqtfeKeJ3DFT9
SOCP+Ya4rhrKzyNKC6zrJLmMebhtc75IzcjPY4p5oeHtdpF6Np3hsz8CQs0JdYE7yI9S9HfSkecR
501gaTMMhkrGR2HjAzBqjtretiw+tPM8OKV+VYdkFdE+yr0A9dszgEvUEr43IsI3z6LBW22n4b0Z
JkHZhOle9F27IxD43ORLkVzX+BJK41r0yRF/2HRjT1oIsa5lhFCMSzJCyEcDQF2Yz2CRbH7ape0e
a1CMHTnUcwgScLCI+0oA3HX2XJy6higIfM/kYtusCF3TholncJRHAF4BeasRUZW7V/U4XodVRy4T
TeZ9RdMm8avmmPRIylL8hMuZnyOwJ80kp7C7xz3G2cWzacpOdgdV4UvV0TM1G1pBkR791KLujRSp
GaDK/TBaKMHLgRSyBoiNnSGMR3ZXOHF0bc3mk6NXsN5Ulp1JDbmy1Ne6rbSb3JzZXeL8etQ0jEIy
HU405TalgyQXqf0SQHGgUIASRg7QxgdJwFjTnkXkodqm3v+Z8+PZJemJUDZ21ELZ2PI4WZkGYWWW
lz1Qmd8BnE4OOt/YLrP89GBl8WtqlDewmLBitCPs0aacSb8zr01tuJu79Ow3nN760P3GivnQ1hRr
/eSapri5dVIX0XjGaKSF0bXpmtW2r8VNqMOlthpoiFDk6Fa5072TOJCXc2g0KHKPVlH45yujohc8
cTiede0pB8e9iRajuh8iCLSSz3o7iiD/GoZ09bUZ7/OE0hjlYg/47XkATLQd8PTlWQJgyb2flHWg
MZehJNtTPLLQ2auLP3KI18IPWkCXhHv3r3S3OUBDXqiEQ3IMgf450ngCbd7dg0oHolSaZGuMpz7n
G4JKtG/8KT0bOtpjLQya6jJOrf8QJdF4auxNmUAdMF3omx7ozFESFBP64zElFjejo5zjekhJRlAu
eVndaJEYVqOEk363HXPm49BGg8KEnFt1cgqAQXLqm5PH3lQo9KXLbLrW6GEWvoLk3EY4NIkXa+v6
KTTuvJlM3hGgjPdq+XO2VdZAaQv/kQX3PNDdaSn8OA69KJIgnEQtu622NC37szOYUOKzs629qDHz
DpE1ctTnWoPHt/2C14twEmv+hGQN4i0e+aLIRtTlkJ4Yuw6FibJ9FM4X/BGYnarzqOWoiSeMqNYk
YfgP47No46PhFfWpS5tp65J2yyB3IjpHo7Mf9yffVWBWIybMSewhnL+LeyTpzJsqP9pZRjU/YDCn
MpzHmr2ZI51wonC6CUdiV4iAC0wYeZsGBKgijWZw4u9VMeOU88KAfi3fRGLs41Pp4UkhCud2lvqu
sh5RSYhNmzgavBMG1NxdCKMgDupqvmJUohPc1xyCCcmksn0ZUF/gbam+CGc4gXQyNjpZzL4f/5Qq
+4LSBF8sdYlLU3QPiO/9fewMznGKxLdYZp8cucTsRKm+6TxMLW2Onz0ynMfY+yxZ/9COxl/Q5CSh
GFVykc61p716UVwfkp61g9LO2jiPF1T7r7rSXEhKzFuijqkYZ9OyyOKHZGjPXjkD8ggjuva4kBPF
Sbk2kWgqw6PrO8Kw7jFXyTvTstLTOPbPQomfTe0a20qCK/eHmhFKXQ/IADJwrVsXz8SBJKoxXiTq
BAScEu3ON13CDVzGYmFC6vGWhA4gPKTauSez9eHIOg5rBhIGnfBq4qc6kv9i77WXYjSZqJd+eTYT
mulSIBZ17MeEs4MnTpzRn+QsdsDe1Flv7rIJEnAux7eZYBcYa0BhkAChjk630r7u4CPsYJnhmBj8
fQ1f1F2cDaXjQ9UKwxu9HcxNVOOdZdqd0O+ck348FGnd7HQyxDZRoieBtJYzECc/qx3v+mm68pkH
MavKD3OrUAyGEfu9PzIJz/SDNoE+tzr9OKXSvgeNg+iFRmh8xCv8Bb7JTetEzU1XYM6f4kZDKGrs
ARYQRlpVNx0LaHCPBbi7aW93y9JkJEhTiVcpTRqEJCxsKxfiObFWTzE+J8UMYAqrh9QjPtqw0boi
1uwtQgXRmaa7HI5rDmIjoi25S4mlRrr+3ZujHNJTymLBC/N95Vhym8v0wLLhpS4xYPVoDshKaHFt
j95WkDe1Meb66BcNkd8oCXwPUbcCTweXGOmtd1Wkd71uLTN0+MeikF+By168hAIQ4BsE/AqVRW84
A5lCYFYG/MQ9e+FowvUDnfc49eLNEc74Ugr/c93kDYaw/HuSau4u7A3UNh5mX4v9K7dvmswxn/PG
+9yi7KFBagRd5AJmK0gWK0jp0LoWEsyELimso6NRpAQl2PKRiExnBzlnO82IndJEeypSAGMtpJmw
VDLQgVWzVps/g8OrA33KAYnyW7pOyp5TtruogSYUTn28d5kPNAo5vkCYti2p3RnxbtCsm9EiFqTG
w3Wo1DAQNUfeDkFfo5kbh8jz1dGdUyxSmDEbF4xHYjPRwZU9biN4ijuPDPNgiO5Nxps9Rn36MDlD
LrYLlhkbnfImYhUSC2bykUsnxFYfAYhC/yngAA1MOWIvC0YKxfmSZNOM6jhmVcehD3BBdRSfc3HJ
9BpaVt85nyXLpRTmEFmK0CqcpiESDgnbPOBZE3onj1bi6JuGttjU4Jp1U4hxuDts3PjNbZdir8tZ
fHAmy7H6O55y9qTKEbAjFdrZecw3czy7G9dmlTyI9iBBK+dSqqNq03vpeiUJ09OJgxpmaYjON+28
2yKUwHUnkhRcV996VTPcpyRcOEuOeuzZdE4a1GngMVPAaB0HHHsgicCc/aPCMa6w98X7UOXPegp2
wmTQIqqOmEGPPOdWxOFVUz5MY/sskofY7jBrQuLpo6zckuI2FKl74tdootbdhGSj+RE/ni1mUmom
BFZ9zQFNZKRVQocWsf8cV8Cr6XvfExzpHlCUFQcPz6xj4FvpGzByxmygrDUlcrqQyYzRmOYOXJry
4p853+WWGHhQXkn2Ixndb/TvD8tHPKVu/+pQ5QLqkT8100g1THVHp4vIe04luZZFsxv7FzMEc+T5
kGX3MAZ7PG6dc/5Zk3Z2FYYwqxgiHkyWIBsSVau9HUlmR0RWOTM/aUUIGesK7KFtfNOX3rxxJqIU
KAyjwWt6hoH+aTb7F2lEJlFeHvGgc3OjQ9+mI1Di9HCKFhZbXuz9xnpMxdKDdb1oZ3RLDULd9jX5
sS3or11SA7ouLCMKvD7Nz8Lo3gHE//dt+n/Rj/Iv8m/7z//g+ltZqSaJ4u63q//8VEr+/cfynL8f
81+f8c//fRxZNLfGf6ctvimbLv4/269NmSe/SYzfn/qXxNhz/mE7Jgpj4TqeaYKU/VtiLBALm4Zr
67phu0h7LXTEf0mMLfcfjhAG4GkSZ0yexrP+hZW1/sFDDQG3DRGqgeHmfyIxtgzz/0NMGzZTDN8D
dgv7BLLsf5UYe9lUS3qyRPHpjn1ApPLkCEX+eDoEBZ64+9Ty4vsoHYEkGPlB7yLEu5VuPRQ9uUyZ
nHtCEQiDGwv3odJqH9ahWSA51IrLqKp48c44dwOBsVE13Ll9tCfjM30sSS/eEGskL21fVZ+t5trH
nZwl+vwKFKTYEQRX35hdUZ2zuaDBkrZq0yWGd1/7M+t/J5SPXsZRiWAJWxztY2Fqao940Dw7ZcIy
ayBVyiDxeGfGtbOvJuCUdI6mt87XrmNhaHxyF3lm4ebHeQrlYTDU+KI3zS5sk+lLghde44gPqibv
DvAfys9KmZQ3sfucrBxFFZyOp0mR5xZrqrruoa89tVIAGkRbvaM7z4lZN+KnglmAdPJDLmd5xmJz
o+Z7Fcb2aRD1V9/zi10KbsyoGQtRcYpLStzkoYGiOC7uqc64sVhq+VVMFcKNSVOSw8WXl0Fk6kxG
+C7ky3rWuwbLqWudUh/JmiutQHMG9HOu/UNjjQYoyj7piOx22VyTV5RPjKAkusVVfCzm8aHPBj/w
zMcRuV1CzWRf6Ea7h5NVHrTykra9/6yf03sGheIu6qcXstdGiob5EChJcrpq+vLoH7IxGvaY50CU
GAXUkMG4s6fhoWgG4waj9bTBHYOpkz/BdC+ayJ1NldUBubLFtmt0eVSdwNjjgdnt7SZ9RjS+s5O5
uNMEznobnMixsr9zHNXHjCkfYjVXv018eGvQBj+1mRZS+cEGJ+L2VpjS3HpOWJ38iuJw4zDTrcxu
2jv8OPvOJ9dcV8Pe9fWGPHLWPBHlQqbACj86hOUj8kT4E5UTwwjTfpat/g0eJMNqVFv3uoaqHMqQ
YRb+xYHIeZp40cVCaQWd7kZXlkl+nEiY5w9Wou21MKWJ4wrIaJiN7iw611S9ZLslPvm1AXJ0qZYL
b+7OYTYQ9lP0FWifnP0evJffWlcsVcorz38gbcm8FkRP4Lh3JIhdG1SvnT5mxBkn7FlXIlRiN6bq
StghBIxljK8FK29LsTyNwRdhZoXWJyFd8jHywNeTMIjqFqSUraa7lEr9TpJac6UNOj+/BIZQJt4O
hxfY01I9o0rRcEyFeASSuV780vymrEzTMJ0PpqTMYilyc1iCsGoCs/ppnAryQpr4GwbD/NTUVKoc
+IYwOfMdZTAU+xRMZq9pjmp+GJPuXNeVd+fpEsKFsfz5irz3wiqb46TV866zRXfolp21CruEdZZr
71qDWFM1ZOIMfwjXtt3c+aX56EbZVRJa1rUZiWea1CXCyHjXtkAOBzcqX2SJP7uBaVVwBr7m2PnM
+J9w5jK8PVad+3ky1Yl4O3buJD0XYRXvLc3Cs1+UOVFQIZEZXVbt0pTVca+T9KSrnETGPONAszlN
NGXl7gjKMm8sUJnXKUsbcB2vto3zuhRlCmGAEJ4nYn6Czk7669JMiZRsyF1a4NiabnVXpHkua/D5
uZgK9FA2zESDeNZ2nAYyIPwX4WM6mAuPVB0HkkwY7krXDve10ErS7EC/6B7UC6u6hjxCmIQ/TQ9V
YrAG8ar44ikmjrWIu60tYB27hUPqqSb7285rzHs702/NmmRqMXrAkDNE5OWMIj5yh5uaaFRJouM3
8LNBXTqnqEqfozGaAyErERS7Eqv5SRFBwVokS06D57WgUDw/IIo6AfkGAT8xNSb8lfbNScvxMQ3N
2zJ39nZs9de4YeDZYEgIGIfKi9tY94XqP+usme+NH8jszduKvT+I9US/YXlLbInwltXusLgXiPdD
4VksrGymooQHoKr5GiWh/2yFYHPJVr9qsoXZWYUk+KVatyERkRQl+jokBjn+nsUD1Sl9uptj2Oep
M9q3Hn1UpeOvYT3xVHpBa4bU1w1P7EwjHfZ61/9M8YXsNR1ZadaW8cUpagYPfU6OMrPVuRbZS54Y
j1EyaeTWs4zJ8uxTo96qIbztY1M8pZr2Ir3+XFUey+jMjWENwWMgXtTcmsD6AinpJ3LybuCxYptV
A1dG9ToTv6tcHokhMd4DpoBZ7NBZiSKFnTLpkiNJ9xmcBL+5X8Kcbet7VDKxxn3vHGc9usO8QUUw
E/FjSiQnjl4MCXqGD6Hhf5Fq8DysnYQGtjMqfzjbrRkfk7p4CWOn3qL0RSmdAZUbxCwP06wRLBRW
0Nab1Dy4RBu0xG5+6tHXb4tWTgfXKP1bYQ1HnbgFOl4e4TiDo1/8miVUqXUCdjkhyh6k24XUOu4E
7RXKSEV0M2qYDLPSfcWnhVHBNZ9Go5xIGzbuZjLstvhOnQcoPXTyxj1dk+GqC6Ed9o7pHBipK+yo
mr8b60VMq77KPjOelXHWh8J/Vvn4wMTo61zExbZGoh7YGZy/wY9h6up9e5lrLagy8TW2WYyX2vhS
tVdgSP2dS+Nv2/oVYGrbOL8PJJ5KT7EQjIqph8axbvRj0zIm9n1nMgcAUU4ph2g7u5V3fs4afDa/
mrXu3GejDrhHr62LmVnJPq0ZqWPEw7QkC3Fsup6FIplnnzCKzwE4bhH0VLY3slTNMbfa8tyYVJFK
GaGpz9SVHubiyOG+KcLxzc1xYc7huZ6IOewMbCTk2hu4E6Kdh5YQayd88rHxr1oHGbpn3Ua9rT90
3c3UVkS1GdBdkf+dqqyjsVRq52GCHo5fB0JvW7X3rR+efU5AlzK0oJlnEoRm07qXoYiv3FqHLYlc
cENv8kc918wKNJKe+vG+luzZVdROD5HeP3at5nxqWL7kSMmRndIXFSzJNK/sLjJ9zXGsnKh/fW90
hzWUH3ZBvHhjaGBfQ3SkJdc2eGOdDCwX2V+wzEQeHvidKX9H8nXExLc39XlL1qfYumSJ3SQ5+35Z
IWeKFQxKfmn0m9EXQdWTU2MJqMXqtOg0zik0NOHvhlL0t2QaMHlMx0tIiYdONhbgtnHwPYlabBrC
fC+uU/7omymE0mVQbepoyNp2AYRcNKC1tM8jLBFMQY9QKcvH9LBOIzK9dLez8ZDKwtjrNaloY9YX
L0NNDiynNm2+oy3+5uGSheZLQdSuvGvBvJAE2qo5xDP1Bs//UjgPWkwqtB3aXx3yfQ5yPuoCahZJ
mi1raCBRXeedRZ6D5XUJ98KFbOfFGR3iT8ux4gsMA1pYsEG3tpdQf0w6HBEkgQMkrXY9lPcAHzNR
BU3a3QGVnSabxTZmrDvmrPIi+RapJE8zRPAoP8bI/be6hkVwsKi95Z77LM223cDy0o+SFMGt6QFp
nQa9O2cOaB4LkrCdl9GRPO4nu+2pA5rhJyqGyZG2c3Jw0vEWb9kSIjGfiqoPt3PHMd/xiVxT+wTF
zAxF8+LVUN7EDpJ7fVvZBdSZ8d43k/qUVVcGAKYjqVEkABpKv3LMq3KZYdepi69g7Ik2p0RIWWCY
HiSJU7Ht0+B0qhOqF8ZOit4ZgQJUxNV1mdCfjKbprgT33FPPPrWTbZ00tDXEhww7S2MS3owlLYQ2
0/dxXnwvCobcULOSS1Yo+iQKoFDcecRwi6FntHPBZCmM4KgxapYZmgfpaC634EziS5sNn2WT2qd1
MsTn3QBWEHgp8QMmfbWsAhC+RhWxX7N/8TJKZORzg58yq0dvCiOab0m6r+P8HhhVes39V7krDCIM
SvqiRGlvE2duAvIdKM/Bm9yuk7KR+tglhVXDV2LWm6pL/bM+yte07BYccZFf6j6tT0NBP9Wjm3tx
xgIUunID31NVINxaBcSpWMd+gsjkDhlU44i3mnLnsbEE+KhSoUVitAwcFQYmGpfxwfKVcQNJYrPe
mQwi5mNVm1lWCv4GImrfkQ+Rr3HscjqOXb0j4Rg8pxrAVddMtve9U5BfQqGdWaV/0iwmvn3CnFpr
rK0gqvA4SfbKWiP6MbbMo9eJ68JfuBR05XfYtwLK8MDJ+lfMjux2rAM2rqNDuZt+eqISO8jTGbTt
7I3oFw5Iq4JBUVUcKhnNrMKmoBu1EMnHuUkOvo/hjOF+qUVJXFnDyYygBiVtR92nMohnL+s4PFqa
yS5AvAOixvQlJZQvCFuRM8RyGuCnC9r8OXWB2UKId3Ydea2njorvHINW6spxPLoNxlPTjG78sSg+
GWhnAC1iBVvQ30wYISVyrgeoF5/taXqUujscyk4Xhzy0kMwwXekmFix6XnlHkAaf5jZT2yTDFup4
oAd6n7hx77Fy2x7oycxZNOslAzgdGnxDzcHTNMKMUvWZ7EzjJuwIO87bcNz5y27ZmOSCjBZ+nywj
3bf6nMS+y+6HjEIUVnKuCvWllbRlB5uYkrQMAVu1Ewj3mfJrnWQvPcE6m8F3k13Wz9TkhHvtmBpJ
jKhQ+MWxP+duGl3ZE1Vc065PRu18N0SDyZQ+xbaM3AJ7XK7R+8HIl2Ll36kBsQuer3XBnQgF26qT
j6ST8Y0Pxs+S+UswpLgyF6SxcgiQy0EBOrUtLh2Lz23c2vxxshbH3k38C1hqJrYSCOuotGjf1B79
rKyg7ZMNYlfG0torU5C50ohj21bF0TZ8+Iye7h2zauGrGe51ZiTltWZbMIyYrdhJqO8NuwdH1jpv
iTVtQ70uA3OMzAPcpeboHnyjpfm9gKw6ztv70K6/uo56a2fUulZynNvJv66GLCF4hYDNOtRO1ZS1
x2ZKrV3vWdODYaLg83CWnVXVsizvOAlX+KYLcw6vp3B4ZeXKA/IhvJpF9xlflnsiM6O7a8q7IhkP
jOLdbch4dLAp5dCl43uhaHXATWnNuX+ZR2CrYAepfQLJoq5Mb0SPJn+XtPMPkaJImOoJhkLFIozW
yyU3NeOTG7nWJRFzjuO3qrf0uymvGrhpw+ZkOSb2crpXWELJyXUF3VohW2BwN1Np2hdz9PJTAqOn
Jkdy4Wp5VO1BTi2Ebga/spXJQYZpctBs+j9ZS2aMcgoDdn6113x6szIOn2OjPfR6le2jFISjYTHb
IbkGltNMmBD0Fpx9N6wIugN5Q/BT80gPREJqYKcI13CBAmyNZQicGhN4nJ8+uU03EXvGOKey46ya
OyU7dQZ0BWE1bD/Rnpet1ZFJ79Nj1KdD2hXirpv0hwqwM/Wc5wzbzUZ3hXvqoe8yJ5KcVGOkIT64
ZMJ14QoDpWO4xCiPkD0oW0CCSWMSdsMyU+J0PGmzuDdka9yV4nVY8kxAXt9VBiqvtkOHM+Pf0BgO
TjAItk1vnxFpaEdF4X8rkQbss4oilWcDSDTG5KSM657l8HWSjS95p7XPtYCNNBTfOk1LHu08eQnT
QZ6jMH5dR6yUHIWwLbzAMOpiX87a00AhBplq8xgDqnesxrrOzBknbd8NB05y5onTClP2eyvq8ufY
smLab7vRwnpfEtdRQVOm0zGYt6Nu/yd757EcSbJe6VcZ43qCFh7hHmLBTWqBRCa02ISV9NBaPz2/
QN9LNvtyeGf2s4FVdReqgESki/Of8x2I4Jhn9wUPebsbTEBHToE53BcCHiABbVw+DAR5qNmr763l
u6XhyeTWLKOjHw+gfkK3OkbT3h057+lBMM8JWgiVmuMc8Se0JqF/O7M73VL6sEzbaB5HjoDW9Jip
rvxgaLXx2hjtyE40Y5UUbUoWZ5XHv2NZmxcG/FuVhVBkkXiPsQDP4mPh2beNCbJ4K/3OO1aUfzQO
mbug2mfhYBybaE7O0ciUTSd+u9Nj5V7yojAOldc9Ff7A118nJhCa+qAsO9/3oR8gIi6ljtjmLiRA
LeaoAK/0NGKqH6X83jG6quSxVEPzLhrCJnRLt0Av56vMRnqWGA9xXXY3HoyTi1n89MZ2P47VtK6b
1qNh1f8IDV4tD31mzWFPrzBM1rcmE4/mnIB7Jf1642Qz3KpPT87FbrDralOTzJFBUNxlmaHIwzOl
acy3sG/tT228B+Afz5GtTr5wAtK/9P7FXgrc1x+uTiOPCLmw72OPeXXEOs8uToOyYSDGZOaDEUNW
KyO3vx9Ef4zTATUXVM1T3lV7HyIGqyY8uj7gmYXNWpzsoXmkbxQx0yMmHeehu51jC3iApBzHNfPX
JnkYHeh0sQJHa4egn+hpvUpZoEYOz5FO3KscjhoN/Q5/5NoSQ3BQDaaBBkw2h2+Jj88B991nY7zN
PC9Ab6QMIctd/pEYqukYGIwgh2QEMKqNQ2Rwts4hT+zyJKAcoR+ClbXEzlXZUzu8KBb9zNAtG1xa
7CMCP/TEtUwujWxX1cwuy6jw9y5v9blAK3ez8EbY9LGwuY0zYL7vGI+/ki2aj+zP94P0fmAF83GA
C/+plCgEI9qEJ2+DQ15FCMNfJGfqVzKHUhNTU6YUVE8hBACDw91l0Mlbk3LtZbmM1hk6wwP6yLoY
C4ah85gRy4f3prVeFWAYD7hRNgYDAma2E5jUBVIQVdneG6wPC9Uc85az7dI2esMlfcDc9VqpHz0p
8UXh8Da9af52EooG6JYi/q05OYejf3QdHJVFWUH6HjjY0pL7EI/FkzO37p7T13hMJwCGI1NvTSnC
wcd0ugr7orkLUtpT08JCca0s59gblr/uOnFSmhkaGCbg/n1cH4x+VePS5nzEXhEv0G0qob73JVm0
ocSX00/iNmZE8jwj/+YZ1iqcE72PSJ+w4wD/xLeHyACfrh1dAJS1tU5S9iOHtFil3YE+N/feXYjc
fb0eGePDKkI2TtJHgyoLO/HHk1g+mD9HrMJNlkwHa6FUQY54MpFQdm0QfBo4hLYSSFrckbLhcD/D
x0Rxpcr2ychj8wRZ8zBlHjXkFa64pjevnEDs3Rdj2m1ktfY6TERNYxQHBerNadm+XNC9WClBlUex
z8nf6a6d5lRNuhhnMgYOOtK3X5TrL8D1iHPB42VDuwVn4NbhjWsFFmAFITCT96b21c6MnfsGkvB+
mKsHQMlceOmCWxmZLmhE5+tMemfm+8UFa4O9WmOGOxh+8eJ2xSWW0MfHyoGE740HjtQsriCn1iLC
+ottLlz/ALn2FbSrTjAvhz1+n+MX8Pzrg+a4nhQgloA/cYgcEgpT9LYv22Cn+uStqNOfZVFErEX6
7gt4/QXAtlX6mzDVvO1013At9lx0GqAWYZvQRDG5+4GABi047KJk+I3kLq79jzl4/0pzWJgODwW+
Q2VAonSXDzohmaHDydpgpSvJOXoNmK3xb0mWPyJoVgwtmvnLxvAnCIKqSCi57e+gudUnSKYD3QXD
9zb0a0gEyZPLOWjNca+B6b3MJWRxlKa31jk1ianuuREKwU86x0RIu8/KiXK1aRj6O9DVUAehS/K8
n8jB3E2M//ccde0RH0M+YckCmTNaybCNCElRNO1/11X6s5Dzvi3dZ9rIf2EY3JkF6PdqZpDBLunw
rBynJaUubB3uaHJ7/WK8W5JGsKmfPhVe+FXpA9bp0z1wtFsDxuU4wV2ZPUssUBPjBKyQhiENAqWa
SBVX+Ytpz3LTmSZIX8riTt54I1fPFlioS7ekKB0ZZzs8+ucCettaxOW8R5/g4dH6tZe99VLMLeXT
iXtQLAKQxtxuB1Uw2M3l9OKnNqCPZUYyN0V9tvPl37q/E9Fk3uNITj48HNe4YQDyuY1xKoV6Dg2I
sqbhQgTOceIOo7M1oxbWjackYwy9T4yBNRuqPng+K+T2CDEhkBtMmwsEPZ+w8TE+4S5DOaCEEMRD
UOqtUFAauwK3ACxuQGvVH9nRCYbFjqvm4x/P5cJ7n9AZV8QQXmTUX8DLPmf+T9W+1lH4aExQ2sj+
fHN9mmzq2u9Wee5cvcxU67lLfo/mtJE+YRTHoBmZXjnYkZJSkuXrb5rWwbwNELPFLH6gcMo6GXxy
CE8CwZGfsZO37rIZY/QsFpOLFcMqRUPcYdPYOD84pviOvfUbiAyRIe9IIDyiOFKFB0nQkP43zyo/
zYWCn+fnPuEA7DyNzW3W46f0KREz3JILztC/G3n51vzwwntajbABB3cAe4Dsdcul2nqpzeZJugB7
BmSZqX+knmWTWSMepJArEVoQmZANBDm6WTL/JanDbWDg2OKPnlyKTwc7Tg7Kj0q233I4DLOxzsZ7
XVX2kelGd8q+SlOdXCLSUTW97zjxzihkVbUPcxRthsxrp40w69wN7QLpEfg+1VQ8eMko1haTJPqJ
cItuuLCaqyyBsKs12l2YoL7rx8QCxdjlYmHuJ/eL8ZzanX6KnjTyE8cXjceLbQd3J40mds/oePbN
RdIwT67CIE68Ydt048+vRFp+KENMzTWl3oxM+e5DvSknOzvWM3WOtfL3mgsRBZzDwYZ03YVa4sti
7fkKQpqxPHVVOaKiWcbBNWwK2dOdE4P66imlW1FAwzXJxgQfGs1SR8iZObMGLvlIX+gDa8OJuVT6
/iVy3HcOxBqedHWlhnBhk35hSpU4QAU195EAD5sG0weTCa4YsRet1aR5bwRmfGaGQp1hYeJszAYJ
hBW+B3zkuz6QgE4zgYbXmfhdC4gtuImyimP16Eq9csbxLRN+v7O96bVcPi3QDRtexU+nMR44IUBK
SIMr9qXV13b39eGrUUFGMR0FyrtV9GmNVsj3F9CFVcuyOuGAe6qUYokNAEGWRUjSXeota13FXcXi
XgjcFQ9Tu3y1VcDrHuqZt3aeXXEtVOss4NBXdJqySf4KX59K8DAlXWoAqnij05r9zRvKrY6Yo7UY
+/7YpZev/OtXQ/qN1h5KQprRIrdhvDPALNZmnr2OD0vhPOVv5CHoTqLT7lxynEGe9QLiRQ1e85pO
LSgjmfvIfjVs67Z69ItYUp2n55MyO4YAQtADlLkXfxTjuo/7N8vNvhGyGfHuA+UxUo6/mWVJbsj2
96++ELX1bZZnO2eo5kl/Y3A8PSWF8E6BCwq9JnshLUHPmhhelWLPYDkvVjMpYMxmJB1qjHE0b1US
JxxFFiqNNYjXgK0rBc0TYg89pcL6XUl1lLjTV+Ns77/2bQSs7mg032zTeAbyfA2XJ8Wzg7PWpAmE
fGzw4exdiqYwYyczahlTBLfHC4V5d09ugSwjw8nSIYBRvU59rHm86/ukHc82itBZUgc32bV8tGvy
HjHoNg674x0/SZj2/vCs++HKyfaB2xqNjHj1tpnv0MYY5b+VYIHgrrzxTanW+LrfPN5JVVfiRO6n
yyDLQ/tGB491xKjqQqwmcefoPt9K8xfGUk5PRYTLMy+DfdQj5uGIfaq5AgJHaOoriih9LFxZGu8Q
WNDS/LQcT0M37tO0YhVchDnbLfQuea5iYgd5GD6wTgTIisgYisk27AFRUiuKm6w5dlTD0hsmV7j9
vBXibXYrMlhgBja9GoYn/dBNetAicmFdTXJtGXTRZMo8ml6zy3WDXJB5HxHcyqMplnjpdO0ZiZzr
yENNwHHTRcO1BccHMHqX1t23IM6/m/yIV443TWslumaDfwPGX199UmPzacTr1MY6Z5a0H5vx91xg
YSkmKi1tzxiO41fBnhCwZrlZ0ywCeKR/LKzhyI1HsEuuYt/sdzKyqVJmWrPxEzBKweT2G07O9IrI
6SC6n6YwDg1tzEe7xAtDFVROGcMtjnnxKOGs9yJz45Wu4meXge2hmbpD0geCcOevoAgMJm1U+XKX
XNdOStFk8bsugvTdz5FXmgwfdZh8+vvKJ5AZc4I8DDKXu9lWv/yycbZx07griutQ74NzFEL9c+bR
w6tfHm0KLbd8A/DEHAQyCdIUcdnaMABN1q1PqAujOuXT0nnlIVjLGUEobKik7BZjAMBGtUzmAz+7
RkOqD1b7aPZYd4waBkUSccAjBrqozqb+ZnNgXcYpPyj/8IHI5cy23dUc6Wmfth4LboA1PDFrYrt6
4A2eHX3lDEyIqLkOpkGjND3VdayPWLBAgieyue/i/qbdhkZBa5X54ifyvbp5nZtxlbq0s2g3vS5p
+o2Q67oG0T1Nr4ILtqJuZdNovWeBig9eUao1V+n3rDuWqfkzqHGuanuM95Hv40kyKRgMVL4PEIZY
rTilmFiqZ4gT4Srw3QXrO53HseYAQobMqOuGljFcW7bENmbJYkNsiWIyD+Jhq9z2YNnur/4yb0fi
bqsaktdqklKsC4e+BmfekL1ggLYLYvlp1c+2a9fHbsCjEJHgWeZXOH9wfxBLc7KVQOQq4B5RSfyA
ucLbuZShMFDGwpB5h0QabEfJFvGRG5SiioSpDNf4jqFji23WolvTSHJ5HqnG/qouwtweu6k+O2bx
7tL/kTkdFTMOlaQ9AxK6a7h1WHT52SwahmTY1CTZd3+AV2suX5iCR7eqJooT8kCS5quqBTr400MP
rsyzocZ8q8PkOS0rcZ4KMN+Vwf2uT4jGGhyS2eZcLDPYwWqik+E6jutuk+vqkVsem7SZkoOL4HpC
b04jmqBlig+obsRWLa172ZCvozl7IDAZb+yo/+7W6mlu636NzL8py/gYXB3PJg1nMzZCd1xTdXQ0
qU725Fifioae1cmkSLbLfZwy1i4OBqaHCs+ytJvdmPDa0Xz8aNTaJ4wVQ1KmDbtwAB8F5T6WBrQj
kR8V3SdER62EtiFrwpUtfjD6tddO6dqbJgZDPFvjzYzjbDM+csOpT4p6LTwm0Q6r8WcVYRovgqpF
9BrfneKifaKGbim/p4MNGH9wqSOMeJ9nRf+B+QeYeUuHS5z6ZwbBxj6ts63Hp+yo+n6sc8ik5LKx
IS1/C7R0uauKEqkNl1NbELgjVUHpXPngZPktpurixPzG2ZBR/l2YISjM3LnYnk/FUcc4grvqxrZC
Nt6EhIalw2syUJMQtJBKsedlaX+ncw/OoCQZkvO0llU5bEyjYNDM3IIWQvZfhJRVOWRbbeiP2nrI
23x+KbP9zBNFxYxeDZYldlFclOvGZS9SmYnW6w70j5r+Hb4xe8NMHKD6bK363HnPU+qevKbD6DI+
aeoLd6ayaMxraAwws+VpaFym8ClZswCn3dDOW9OMnztHvHmMjzJJC3WATdQTBcbx+IVU1bzDosE1
necDE5ndPNihF54ZU10GjIerKiVX5QOB9JzgDQpOsOlaCLd6jM4OaBQqXcPDouK3jYMxptNQczj/
z0a9mamAXmUTxeMgYZMtvqxbVabXwB2bnRA8Np6sA8x9lbGrsuiU1UN4X5fTR3xP3uIHxWEMBMr8
pWwrpry9/xlRF7ULgVRlYTphgxOLDJmd05mrRd5TabS4wXoqOylZ0Ha8Latzu1j/LfZln1EY5/no
lYbnmIMH7ZypRuc0FYVr+fJOBIe5rH3wfr4odJXZ9e25dF5oZGiP5nJy/8KZf33447dL+7JDt/fm
C+FuTBUUUCok/kDj24v29PXhi3n3n7/9v/hvGaiWVcvFc/ZTYgAewu0XxrqPTXdtjgsN3OnEzqu9
J5MrYVIEE24jWmyWMrd4gf1//Sr8j199/fa/+29ff+Q/P+O/+yNSjlwWIkWBlhQJK01FRq+pw2vo
x95WA2xcm0WLM28K5o3RIM+EFDfnYf0iB/lTd7q+RnFEGxiI2JUkp557VC6XjpnvJHbktcOfAhfo
r1o7AsdJhkmUJ8/qEQQnxq5di1pIbO+OJ2/PEks6dOJM0vnheB2MilBrJje5mjD5WxSXN8gcilHt
SnbRWfP/CSqSSRTtupsPiG3B56dIhH+R6W/WzHFdmCxzXUNGzqnavZLQAC3xTccEDCbaJTbwFZQh
YlZJ2+UI1a0Q32lBDKwPj6XjGDgb4KOfABpukw7cPaXIXB2tg9EN363SEecArqpoGYI6tFCmFIHw
8lxrP7bRDAEg9EBaV5ZDAHg5UTqB8dplv83Gz54G8dGK6RfiKq2xZvACrd1BVJ9IY7XlqUgSUjUj
vpq5tuS69vYJ1SS7YCEyD2Pxc57iC2cXtkGzecUPjS49sxRMXnrPcQFUI8ZL0vgJQInuMQvgiBiP
uIjsDd/Uy1A7e27pEX/CrNeWFf1oEChAtJPOGv0+O1i195wbREzaYYCV2lGDyX35atOg53XD05hx
cDAVyOQh84FdlEvfltZngoz2PppndbLtCgBG56mTLLzn1BAdZ15udFRRtItcNG7ccfJ2Y13fp11n
nCrfpcG2cwYGwz8rxRsX5KU+F41tnIoxRsh60CiwldvW52K8Wsyqgd1vu3qbstFs4M6GwMV8GmLH
7IEykKfQ9xrG61a/qXvSIIYY3ZOTVcXKmzLqlRRo25hxSxIhp1Jbvk9YBfnq0NLJ8+z9mtSt71tH
UjFLa3CxbZNsOMjljtcXQArKvqV+psYr4Re8FkJn1lm68xsXRUL3PlXtJG0PQC9OZZng+R7F4ev7
F/XVdlwklNG8Z1pO1GxyuHlnb/TW39Ro3+IB31v4KgNcQJ5ZmtgSEJYRpR+7mPMObLZvX38ROUPb
4XsC/HSl4dzYtWgGfVg7B3wbE2BatFjfFWBDJy+guIZiHlp8DsD1+0M/qb1NSy1DK4upegHTl/Kz
9D7OY3h8Hf9uj6YPakNTJmSQYiSlyoPDeRiPK7f/hNq+oP+oQ+6C0qXYwCNaOZUc31I60aiT9ZR4
a0dFAZ4ffGtKQemfs29T92PO0/ex7vE0jsUBmMIHEJyAKXbcPfV2uII4G1K1SaOdYmQmbYnlOa2Q
ioJ3UXUmRfUx4n40fSRlOTHxR4/qYyPZBjE1qR7l2U+Fqn6ZmbuvwyR+7DAyrMzKgduS7odERo95
uNC9Z+qZPNe/GCnnda4PJPdNQsXKgxiTxAfTCMKdAZuYPmzHP455ZBJUQnUZ5B1QcuPQRTUTx9pH
EqoozGrCq+gE15lvjpUmd/n8LcdfNFXu44iUo5k4lpg6ds0UPqTLLWqAI4IyhW/BY/LA3DHeMFB7
9lJ0jrSL3XWzTB2K0v9OsTETLrvLt8JLp5O1PH6tQqr3G152DRYGfHR3Di1akHSCumVyIl0HnDP2
Qd7ch9phblXGb3FZ2it/iPMNaYrqNLstu1g2AZ4lk8r6J5xsHWt8wJ0Dd5hSu5TwynqGsMiVhvYW
E88Ms53ho/dpg7KXUpavD35J9A+4q95CrbjkoqdvkEmEZ2MKSqtjns7xKWjhT2qzfOgFreVLycvX
h67EoKJMg8oLL3gF9+msyB1Q2qEoXCK4DRyCWJbnY3WuuvnMkalIlh0kaTfS0s85JXd0WeEo6BGs
T05nUpe6fJhBDGxUu/ReLQBAYUWvc8mfzZZALEnR7mzly6Wn/mlFCenU5XNwAHCxWtY0ByKF73mE
0SP5KmtQuTwaB5/6mGPc1xcPf9NHWTLBKzGa5cH4Vi8T7MKjZdME+YFdKjz2Xmle+wb3u9tJxMDI
eMWvmFGHfsNkDHTakAO3i0TuhsZp2DUJxBEpJfLu5R3YqC48z8bvCb2em4Q8O03kXP2WkXY+i/oX
PBGIKKpfWt0Fu4r9PnQMimnJ6lZq8KJrIqs79PN0jyMj51zWXTK+elDlxSPI7+9jYz9pijw+jKI4
++4w/srs6OLfBjWHH3XGTHs2FNFgXeJO9uJmw9Tu1QonGPFq2PUxCv5EZGAOGaL6Vhm9W53/YQ+q
/jk1b25YQGsxb7oFSBE1g9rI3P4duJhR40LT11J78TboLe6GOYYtmyzKRoQ6RPMOfiWzxEcNoSec
sAHqYs4vk4tFtBaz/0SNCE9wUXufYji2ZXNrTfVIdWdHm6ZOjg3gfS+rXtCoGFylS1ogWzCy0zcV
3+QYhc+QopHRI0V+z+t4Z7CyuRXFzCml0CrATdm2drfjlA0MSGMqSQpK4vHIlYHZ4C9uiJQ61eOA
bVT6dv8DpDQse+a9z3B7aKuteRflj87UtXcBfd3VJCCMRiLAK4Cxa6roAJemIBTFzxHKdnnUHhqs
Nf0C40KJebwvkkH+tqqQKlYs31zeqfEeeKH8DpB55wlxZCns9hKHxROZL+65ZJp+KX0Qs1EeZk64
IMTm7qxDRWKmE7daYdUea8aKruPcWV2xn4qhuvQhCHmqC8J9YoVIwMhtF88xH1rs0tiXm/yiK0CS
dYyY2temx5reiY/GmqMdMXL35C5jiq8PGXfCU/I2hG15ySGdXbI6crZeibr6x28R8vdNC67J5qwy
yXm4eW34Hk5kvMBz2Syo1iNJS7Wx/R4/VRWV29SolpgIXWkE+NcBZVKsd2OyVWNbr5PAoSbKbd5d
d07utFpe8xLlRiZC3lWJ8aI6y9+iA+TbNvwtKMZhi5xeGQfR4jzP+CElbmnFOLgLGDdxZC1XTZlg
ck3nUxOq4L7HD2CnwykKp+TmPQ1OgoVoKYn1ig6DhA/Tps7FtgFlvSK8wZHYkmhJJaGZgsX4YGS5
t/UC0MF/yjn+LRH6vwjv3Yoob5t/+xdlEghEbdNFfvzJb5nQSEWe0SI2aLmEB4ktlj++PUbIg//2
L+J/d2GQRmUbxQfK7QjxzI116VvzFFmt/8DLtaOMLzolEhArmfx668gJCIrJ5H/OCaVwlMLMnk7A
1Csvfu0bjwPuUpAdJZFxwL6SZWvPyWDll/bfolA27WTrooYmqsvmQLFqfJo4wuMYSJ3nNvUbsh+d
ONsJPvxC0J6rhTlv0ZPCA5iIj5TK3kvjV/HR6uxrGcwUxP/HBy+Dm0SP1LMWFXMtyTmpxwFnTi6F
pXPXlNvSFI+d6wf/5GWU6h9fRs8Wy6vpejYv5V+qXUhOC2YMrT60g/uzpHX7o6vjfp3Y9JYSunFQ
OProfX4vJzpIZje1QSuP9iNuR4UdJC2OnUztR+avzdWV8w7PAgEWmRF/Qex+4o1LGKdzn82pMY6J
X6/wl+jbmMQOfPK02RaO8yOFm0bPcxQ+WMQQsVyEn2md4ikiwP8qojHfQPNBOJWhCxGhCe4p1D16
41SdsYTeWoucnmygiDB35nzWiFdPMj//nx83m9jtXx83nyJaRd0OMVnXXfKrf3rccrsLihBfwKGz
AghcFH05QbMvh4Jvlx4VjpLU/eI4as+9iZWVctGYZ2A/2F10RB6+D3LfvAuZULhTWh++AmyxaquD
0srfAjfQ65+qzPTV21bjPL1kY3RPFcO4oTDV3hhB9mHEcf9kDBLqxz95Bvh3/9tvzuEbdLAL037w
l29uIsWa9zO2dxgeR+ylyKfQyezok/g7EUhd0M8m+UEwvZI7u2rGVWlExnevEuxdBYdgMCUHMNZw
6zyGrcxPoSJMnflS+5SOuHWG1M1jBQ+uwLzCxPaqbTf9068SFd67lt3eT12crwwraX/0LJGOOeVv
ThvUO1rflpEEqVxxPxdNvtHadD+CMoMQyTQuH81Xs40/IquPXjjddPuUBMxBup31mGIEpx6kx4g5
TA4WdeMN1ccBcUZ/ShdHtHlw54Dv4It1xdzkMKXO0bE3glja2QpvtQdyqdLCe2LTO2Etp9ivSsO7
0nfCey6zLAjAYNZ1PAbnpsrf+sbpf/UMuwLZfhbdNOFxxwpqqce2x8eQuAp0pWrlU4mWvy+zkSIJ
LtQbQxAkzSrsfG7XO+/VWFxFPatfLK0H1M/g7Cy8HicKglXbefo5DmS67YSComZiDWMKCH4LAT8h
ZBiHO/btejcbRFSGXTOXzQexN4zjzZH3LvndwW/vrHjp1OnZjoa6fM9dx1/5mBTwYslTHKrs0Nr1
tIczbRz62HJxVrX2NuWYAf5ZfPyTd9g/rkTKdYVybd+iqkb89R3GgCcybDK5Bx/B9GBiXbaRNi9u
/5b21g1+Cd3Iuna2iInWORXwHMIo0Qcs9Nz4vaHd1svMMTKt75lC55XM7vauyZzcnMD2ZNO0mX3i
HXQp5ZtucdXPrbdyW3hQ2YQG2dTe1i589Psg/MDYhmkDdRTA1nwxW/5k6g3qkDGr/Cff9rJP/dd9
DDcFqTfHlq4tTPGXhcVQlGp3lhseZre4Aqy2rtYU6bWTGtG9Vt05yy26q3X+XFg+NnlKeJ+50VyN
oeOCWTfdrZFkLHvXYvqj9MUIUmcRK21sMmSWyx73t856nIOLEXIevwnSfyvbIAGo4/iFN1G58ZmJ
ATm6d2gDtQp1QI5OdukYMJ92K7VJrUztKrVvmH9tZsZZ/+QlEM4//ughEkjlO+Q9UB8FnIE/L65u
b5YkgqvwAFCpv06p9i5dbTMvs94dt20fZpCMp0pHP1yJd0NG5dsQQR9xQRw6rokgl/nlR5pcQV8/
pVOCizmz7OfM1RJ2CFAiNpGzqmoYdtFHgE3h1g/992o0zYNVgYaJDWm+2jG97bQrKaOJyatMxbW1
A+z7jLHDIn3NGbxd56h+g+BGCWAAHbEx6u7JdyFx5OVzhyK0qbKxPHRdcUtLc7jWjJDvRj19eqCH
sJlmu6accIcr57WZYnVtLSmvrJfvqYxMui2Av/QU0j3iH7LvYA3cW1WnuBpmxEMG49KRKlrPWqot
5drltWFUs2kn6/LlLWHNPjYpV/7eHCk6m6r5sVTi0YN+e+6q+tG2W+8OmCGeYS6DpT/jOMYvCXB0
OBtFSeakzaO91ynSFLO372b/3IIzO82DGbHkeQ9KdAmQnBYGb6vldjAwpBJT1KXEge6W3p2lGgPT
EvaXEWvZDv3jpzv55pY0NWBmr8rXQ5cGtzQTVxSHdB/3ab0tKT3cN7mu6WUmOG+KrNqMnov5DojV
LrKAjppRd8Byin0v4l4ezIjdSmjqQ8IhPuPppjLcQDRXoRdsRSWsvQRIWKevHK44/6UoekZI8Ln5
rkSJ8jVPWLnm/sN07WY/h5hQSEZy9usIOJY5JIU+5t4Alu53lVo3fJsXgWXrOmSIo5KEqYcxZ1Vx
7brVKQBJx10auiYEl2gSCaP1HC+gi9tiisxncubFQxqO0Xpw+MwwcDirz94rTrGV7XLvw2Hq3GXd
xICnDIyX/3llERblgH9dWlzLlY7wpJCOL/9yRA6FgTDUu8aeaepIMXssrqkbBGsc3dZqmuXPnkv0
Y17GATiwJt2WrqTaOBSffe5q6AkId0YMV6Lw/fHWGFZ47Hy2tSz0n5XvRYcaZAF4mkEcbNt5a2EM
jeWUXVShmms7GVj3qh7eW5i2935grH3lFVzwbmOYhLdl3PfAgZRshbBg/Oa4fgOG855pxXuvb9tV
1vZ8nkZOGd08ZReyk4tTYH7o1dBtBqLSFyUzxuaFEEyGi2+MzVGqveLShWGJu5/nkTYj995K22pt
O1GzC4c6Xk2C6HY2tW/ZYLm3IYm2NmmzJae3y2hDprL3hzs1x8jHfSuMm2V9R77oD0bBtLyIdzOH
iHuXEy47yQDOFA7FdnbiDew0GqJh4+GUdBRzqQCEoaNvbR5jueEKxmhuOsK9UJuvHLxyz7aDrJcG
5XzIUGyAzQ3+KzHaSzJV0CnkQz4DXeDgTd2Z8okDtm51ID4PPVrT8yGJYa/mKrevSc7RHGPSHT7M
tTBKDhsEveoUZ8xANOns5NrcYWNfTG2LEwJzNX4X9RyTvEH58rINXUbpOqat4OB7SXUf4QeZwVbQ
GU4YD5dkrOPsh59gDPAXTncdWGcob/Pm64n9/5iff1Yhaps2W+L/uUL0/lf/7ed/bRD941P+3iAq
5L+avMdch2ucdEyfW9zfG0SXw/7fK0OtfzVNjzp5KSH6QNDjkvN3no/ifymH/+oRA0GMdv5feD5C
LZ2lf157TAf3iOtYJCttn+DEAhz685YetnBX8rq0L8TXVgiFlEvVNpc4wOx4krt0TT8DOJKMEVb4
revmeN0mobrDM45fxKpfgoIBaK+WHd4I9nlr1VvugKXBPLd1qHxua4ZIhQVxmznGN8F9KwyGZtvR
a7geJJdmkzqL3pjpRhFEfkb3BRcGqaU4gGQv8lvQFGqPo6xONF3vS6d5odzNzCh2nc9RDP4MAYSh
8KGO2yeU3equVvLZwwC9p3Wv3YmahII59O42tvqj2Rom/idV7EQ3Nq+trp+V3b3WqVm82T4U53y8
972ggaxBt5DdD8wPjRhaiqyuFMwx21RACZUWP1yIZFtOFAFFwy6jNAu91EQmMZCdXBES+bNoB+2c
KsPHlD4YEhZrktWb3DLfOogGsZjPvkoPxb+zdx5LrjNbdn4VhebogEm4Kb0vljcTRNUx8C7h8fT9
Afxv19HRbSk01wQFFkjQgUDm3mt9y/OL9zyvrqE6nMcC4wtaKA1sb3dwAj1ahBDQ1r064vl/Nz28
6xwS1bocuwqhsPbg+i0nrOkRhABA3bAYGOtOFq5scDOE4oHXs6uI5+7RRjCza5cezZoxLKA5Yss2
0NWGjN9QWOSl4MMufk92B5mrePPrCv9UmKFdyryNK35a8KqXFZLCJDCsI5B87wLtlD7iOFQmDqs6
XWfxnSihDkOCIy7J7X7bVffem2m5gymLgANCjJuRCN30NjwUuocySmiCZ0m1H8lpN2PEnrQnsiWS
J7yAOSrAjhYiqFmXbmhNj7YGy00sKj5oenQQEkPbp9NeqxiGRi79raJdC9nFZ2OQ0dqR7tlKaL8q
dsyECLvBsm0P3tWPFLxPMdij6bPJx0h5qr1VkWjGgolvsaGny+/AGZotZS7QLbaeJNcC2YwHaPtk
Pzo6Exq/ylH8Nr9N2XpnkENfWSiAGUzxuXrkWkxEsAZ5hfrqC1xUvtMJPh7vOKoudIQOtZzCsLcl
Of1iEGjepT4yc1Ql+dgZr3HhbEIfQr8Ecd+jJUhs1zhGBn5S1DwjU14SE0ToP7uIOeDCGxy2tYq3
O1WhfvTVNqiI5/a0HiE43yKiA3cbhORdt0rcw6Jg8gzAe291porhTjpXXvWOogO/+S4xYeQwcEvi
7BWARHVyiL5eVsYThbXmvWyyx8TPnlVVaVd5m5g7+irViuipHnHwUXJZ2w+BtDeM/B1gW934YoUY
4CFsKp/Yvs5aV9FsBlZEMA7nEMdrd5pCzUkY6kWGTbf1RuzseK8n/Wl+TnXgqkWOEMe2IxMPcmBc
nNQ5BYLp1nS6mlSp8JF9f1Te1UQ741RufqG3zE+26p1GJ2831EkIE4L+faxUPoNBD3KUMHV+DhWI
ksyR33WzQDxahv0aIjCc/wr/kOdgprQGRFCj0qMMcXHEWnbo7cNCJGfw5/jmQd7TSoXEaNZKy9y0
AnnZ5s26xJ+98iRORqXt24WqmdpWUkxaRWnnLxnbvdSkzj41KW5EsEvLVg/FEsaYc8hVZVv51Xjl
fdaDwScBhGSBhREpd5SegsS0boskis6Z6e0re5o88ZUrFn4Pratrksn7X3SQzMfYD2nfRDXD/6E9
Nlm/wl5bHErV+hiUAky+nx459wMOEJ5cKhpJzFqW4tOYFshXKjqaU5Lj9+15LTMshHvE3f1r+0A3
gc+L2/P275u3e87/pNbLnuZNf6zOm3rTGjZVr13nXcx3mf//1x7RJODOIxfN+dQddPqNBsfKHecE
tcL616qSsxpMt+e1+U7z4vsxsT1VzubNThUim/7e9P2Y7//Nj543gCVBodSQnzvYSYMmenquf/8K
lPl1zXe4Pd28lz9Wbw+bn+W2CsD7yM892X6/+D92/f3C5s23LfM//7j91/ucN/fSQ+NkS7n83u/3
/SrZPlKOgB35/TnOD7u9we+3/v2Qee3vu8///OPd/fev7PbIP3Y/fwTUg6f22X99bUXREttRJZMW
UuGTnvc/L4RVVup63v8fL2LeNP9zXitcDKyJKVEB9u++2eq3B9zuhSAUO0vLxAWGtxVTp+JJPPMc
5RndPZ9etBOEzQZY5n2qaODUBowLUTEF0fXZZF+Y//u9qZZ6skUew5yEe3//f14DVvHPHr633vZS
+ZJ9/bFHWvKLqDAoXZZxeeygSKi4uzBc0SKfV5WS7MDb7SFk8hBkobP6458ZULh9nL/e7jJvmB/n
BYOG5L278+LQ5TygWOWBUgy5itkwcuoPYBY47rGMyeMdyHw8zGtSoBU3GqNaijqJVnqKtH+8QNEj
m3f6vc8/0WI+FRQ69EVaajgNj5KaBdcOvjPGwGB4KpeZe/vLrn5xJhdYfIaPRCkoEmo20rFxWgxT
btm8oBYIvfff3Py+3/wwvg30yS3p07bdMAMujj266r2AyBKq/Vc2GeHQ/qaE0I6BsRRG9+6l1mPu
cZkPLeSXBdjjw5wlWeN1O8w3yx6YDdEbu6HD621YpF7ih1NdxTq4doQltG8aALXIAOYFDRLGaDnE
oEWakuUiphCNoWm5Mz4QdVqbb+Lw0LatkwN8sYLjvCA/BVvtwNU8JwQOOb90siOJDihBpq+UugxF
wGlh4/fUO89G90LaYP9fiyZUfheaOVEfMShC2TfCLVSYq+yq8DgQSrAcSEtkmg+UO/FolPWk55nk
KQjh2uMyU0zgTBa5uy2QJaQJkVyVODUONl1rEs8VTPVdRCwbSVaHSIJ8UTuNZIq2fCc49CwZkXA5
43OLmO0iAd5Dh0z0NS018Ccl8iLaVd6eXEdzGDVSHgPtoImjLeha2gSArW6xWVMa27zWWVRyDCO/
hVb2OnEQCam+axwB+gETsM4VS/lnjVo+gyw8fu2kwpi/A45sJLp+g5CfAQAu9unzt6dFV+MjLJOH
2XqkThZZ+M+Y3b3E2GGvnYy2/0qEo9qPurKbgsGGaZHQfpyQGejy8BLq05dhlp6T7jSM0kRLG/6y
nlQac1jZ98IfAnKcJnNrp8BnsumP8slPB7Q5wH5YqvoA+BxdJMXRPw/A+VD8638DIWaroAd8T10D
tROMBsaMm4pRYLIwWkF49vSW/rht2UGI3As/YRZOJ5e/guy+Q/DcAmVWOna0yKZjan578wGXzimW
cyrivMXxSILFIPsduPad3fb9vzpW9HXnGG9/5ZfdMr+cKZFwNr/2EqteW1flav7VzYfQvPa9mD+D
+SZXE4arkbiZ8ozJmeeXXG/nxffNIVHfcaVh4hjUax0iBlnOCZu3VUP0LjIdHJizdVKXCgf0fFRP
i79u5pXYpIbvUQ8zJScz+Gbfi9nAOt/0dWjvHBYHpzN6nJGd/qtWByI6IFce5kWALYOSNN8XsnsP
SURGAbf5DV1arOeEz/mja6fjZ177K/WzTrJDpUtt75kCOYhJaE1MzxQLi74aOlserYZI+76IgEp2
sIsWvgmJZOCaN78hwU/azDU04iplvaxiEojKT8dyTqoNvyzZH3TSmyNCmlpVv3M8GxxQi3MyHCgS
j4MOKTdQkyPqrpMfRk9dV4drvyqStSYFIPjpBwEH0B+XU7ho5ujALqbcs9uvQFFXZEAj1B8xQXWT
ErIht1v6AwEd04FQG3gf+yB5iifp8O2bnta+Dwa7NKKDeMx61AsSkP8KKB9l5eSz13Lj4MrMPNrT
QmEyCHY3Xpp5JdEJTlc1twsPoNoy33XBewDdCdVg0wbNS1O4ysan9bQqE4P4DPSGuEc08xTCf6fA
TJG6FlmztaviHkGGxF5jK/zOE4rlQNFXQ9k0K6lCG1ccziCtnZPaNerxLlDDnVZUeyPSoaVkeN7i
6WRRCwarAi80sbbTbc3LTXIYuNS6VuMdsoyAeqE55dJ1GDbj4ps6llxVaa4yU20U+hwhxYL2kqQC
V0vlXp0ID70j5VNnbQ2mvcvb3kXOvxOcd3i8eJ5uzI1lqZ6gSSAJkOjRe8zPNbHGlpWv0gqQG0AQ
zhp0Eg+BliubsNaAzqjw7ub/zVvHiJYaPI+noOFcM47+s+cl3iaq/fxYia9RKEj6Kl87Akq2Q3bX
w3E4hGX7TFuG9IYUMxTUhoh+FUid+YUBcoWWE+snUiTuJHWBtYpMYaH8Jv04PwZl+wakaFhPDULP
7/QN6KZg0SOoJ+GZH/20AOvh475Vf4kKM7mDm2Ss1EfoE5S4D4DG6kMyLeY1ZCX1wXO1Gh94Y+3t
9s52+mgdBQG+Mc4l62yimtzuwK+XzKZPu5XNpo462js45mjxODsVCevtvQUFhCK170C9WNNJd1q0
KcL7liLLKmk4zQzjK4DFF1+pRybbIyRAW+PjseIXIopIkIs9VKV2OKDNzJyVUaARrLk6zJ8Obc+p
bxrqJKQouUt8PZGCTDb/9/DB+Z9zuKBSAQdS1GA731mfflzz2vdivpv1HVw43553EIcZARoaX+D0
RH/cb15FXIFwybJ+3x47/w96M8AkNV5m5o9YJWkOVUm56vLaX4lBKKvKjB7x149nd9TiB7AC4y7q
HiIEUWtDJzpH2lMJDey24RkIQDGymQPwgC5F5DgQ8pF0zqrpJzbBiBN8HNG+9lbx6jfZNnW0NSUL
+v9BQ1RM5usLZI0kusj+2KWJ/OH1GMq6wv3I58xqNPiYLUt7KaoGqZugJqmoMT7JdlQeRj34oREe
7RjiozIcQl38zruzA1+ePU3RllkcDp+2DE8jwRjPOrWvHSUm8OCt2X7EynHejvqgW1tk6R1aAuIe
S615tnqatiKogmWYevalRHx0ySq4LlPJ5TPQ84dM99STD7UQn2CIoHTszPW8EXen1jfxZ+XGyaYZ
rWIPACR7lsF4mffKp8ahHpri7IZ5d2dSF8bjzNPVjvKO2AVBfiH1gynIqUkH1JSIbcdrrsaLsHfH
9xIB+SbLzGZXgqN76YpgP7+JgW4lTKTQOOEa1q7MfvhBMF6/OhbZSdVAEJKnSu/eHkPtSJDWQHWN
tzJSUxhdK35LFTkCQ6q1rZY0wRuentX8qpohwHWPYPUIZIuOZOxgcpw/HeIEFpBmjWvrD9opMwb/
tssBJkbbm/rLkEX1LkcNv4mruntPwarOjwxyunB1ZRhQR+34sWn7j/n/aoL8O/U9ZPVDauAqqLul
mJ4K+unFgZD6TGUwh7cocZcrlv9pdrcvWJQcTiHg0X3b0akP4/Fh3mFXmCmNK6e+BKjCLzkBR7cv
0HSyZ10NKqaFcYLTvokPmhnBDZo+ErU6uoHefUBuqDexbng7HR7086gnp3mvY0CrdD7EoEF7d/Nh
Nz9QlARomrn+INQhPAYOZsz55Wcaw0tsFy8hqk0tVfsNOkyxD+zcvY98CqzuYGQ/MkS6Igr0194Z
yw0TZf/gR7K/hwKKqWi6R+NjgrOU6I0M0AhLiywPBSek+0oxIQcRcPkDQxqGynB4a8LMXQdGOTJU
ozqq5dYOHRLXrGk/6YDAVCTBO6MtfR35hnPQiOC8wmGntDntxwzxrnZK+56YVMIUm8i53sgQ5Ug/
JMGMe/jpxGRpvffKtYt1XKR0tAMyOSgTp+TR8CwSukeF2/fDH3S+bk/nQo809k71Annbh4UfIq1N
52MsbXfVA0U8ZTl16CQY29s9JnpVO47Vp1OZBuJ0ARGWHu/FnAJD52fpOQfgDvpMcqdfZb1inCqC
fi42bNbbLtx2Z+H1P813UAs8ylg3wnNdo7vnEoF5Yno7hJMU0WB/tY1Fhppl0w7EucIhqNFjbKvk
R/LPC8oJo+lFZ5wN0eXnhOfCuNlpX9Q1b6+nBM3SKEpw8bAAncKwblalIZKvVDnOz6SNBVBkLm2X
AlnrqfFIU6W/rn+24nW+Aymq0Ldwql5w5RQncMHWqvZr9ZI3fD1Eyy0p3cuftHQoRXa1+kA6VcG1
DdlnOmbtw4i3etFqVvmzAl2YWI34LI0Ua1PIPkqOz2PGa4RyiB4cFtXDbW9u8Fg4ufmCZlTBfG/F
Rxs90oWDibhOuvyfDl/WfNfYwPAMKrJ8MHPR7vLYw5Cb5+ZDbtHQmO+S5T3GZF1+EsETYY+Y6NWa
6KC9IqPW26J8xXF6ne/Kr+epUWX9Qmkl3tT8JA6QZoI7JH6CkQ8gJgOck5jescGkdmHVlnKvEciw
Y/AEQt4y0I34lKSJkZQ/U45K1W2VD8QliNVWCdFsl8DuxbH2nX4dgv14FaO4zB8P6OeXVpXhi6jq
cgMnDgZFmMm7vlLUpS4who7idb7n2ACpaFpNu4eO6O66AbFD3cpj35TNY2dj5pnvNvjJOhfugPEd
bUdLDtC5U/3gBPSJHplnB29jE5/n9+IW7pvaNsazDRhhM6L7P8Sqqt5pNkLDkLLND609zx9QyUxu
4Y+jvEfKH+/DoB0g4fvmY9iOzAmnD8azINDRrvrw0E6tHN3tzrZOfoOHj3hthlX9pqXacb4rlbrP
MMi4TqZdfiSdKt1qSk8EfeY697B88aAXhvjRpHKtu1J5RwfprboamBYZQMHFjLCeM4isv1LnfgAe
8KOfxP2tayt3Rqrqh6IUmD3ztsGQMJznfQW1+luhlf1Ef4GQwr7pd83Ipdv2cfjzqiGAhe6uHzzt
DSd1S1s/6I/RmPl3aQX1/raP6UXNNxsAsBdH5WDSplPT/LDp8fPdDP/w/3vjGWqm4f/WG0ffTQf7
v++N3wVh/j//x695X5MyfBKE84B/OuOO+h+mJlxVnS6MGjE1tLz/6YwTfOOgMmSrZTqT7NX4bpRr
/wFFT0cQiySePyab/tUod/4Do4+KpMbQ6XFrjvP/0igX7OjPNrmwXVdzdNO0NcPRdOJ3/tc2udcp
fotBw9xnjPZtRwz0g3pY+iYWstQ3v4wGm4nz5bTaQ+FyDCYugRuo1d9K18k2phDtsu58MidFuy99
gD6S7a4RjZvYaa9JjiBf63rvkGMQ2GXgjk1X3hcaFcGidTLaOoSUjB5GdtKFIcQE7n6MLnmtExWZ
0PYx1fc4BlpiZw7q2acs3ybDSDwZYVjMkfSDVjX6+o9v73pTPv4p7Nf/zUeiq3zmfCq6YVnaX4JI
cJTS0zqKDvTrIAfrUMD9hNzTAkRmrihbK9MB31UF4rzRgPWGvH6MPxRUhysY7ysAVeOuLlDvNG7G
u/FPbsGcuIrchQ68f4Prk8KGa72hrS/2/+fXrvH1/fWFOuSeOKitTAt9hSWmNKU/dQ9eoBPkwSVp
7/neW1p6xrIwcKj3Fmym2sVxMmp3WfeahQQPDAWBoaVddnshndc8UrqtJgFy9X4C8K8DhWDnAAsI
eCPoY23h+VxEtrnSgXMu0hIuYGHj1cfvmzs+DYagX1RmcjQS+C0paSiaPt6HWkmpRpG/UpArCyJL
jmUSovTK+yPN2FdS2wBxQ/AJeudNb/1nu6gFNAFtr6IZWEDb1eIIz7tz9QPqDFXRNBuEUc9kE7dM
xJRW36cK43NoudgiAY0LGNQGHFtMpEt1FF/MNcpFYEEwprZTOmJJKO1IGffOUTS5rqaKsGYRj2PV
P/UgwJ/uUIuIvGHvJ+gTAnqxibBey67nflUJnQoLsKW8FGU9NTeVH3UTowCzaxPHSrNDDTcscc1j
JPcQR2HxOJWwBsiHA1ZgqvYe4/pTRhbhUvYpvFx2ouQ+hsNG3KPo+gEwNlroXbu1I8BHQMA/4+Gp
bwHZxL34dIK95mDJBNxwJSUJmk/BrJqBGylO1TFOnY2fRO/jCHrcY6aYSyEWlZi6rGl1JmbY2KiB
kRLOpm9JLP8c44EUANgH2JTLVdPKt8KkrpJ3YbEsm74n2ITKj3BWtQyOKT2pJRkqMEYiFBegcYw7
fHHlUoPu52knnzrSfUwSNCyQHeBHhC4OhViNulzbH1K7/vJkjUgSz089ik1AmphipWj5sH2sPDIo
NmM+3vsO5cABGkHaPssWBHtSZi/FID4gBX3ZSQl/vHmj3uFQbM1+VlF4rwcYFLUwvJMx0tCwaV8J
pHgfzaUCX4JcUyhgI4mEPsw0ppHHYsRV2qvizQ4nIpF+LtVRLvNI35I9my1iCSWu0NBtF4TEqIxR
UOU7cNJpBQDW3cAaX8Q1CuG22QZ6fQpyua1RtDl9t69i+cPW7zFOHRo3fa4Q06+pBnwqmrmmxnbA
0bKeFNG507EYh0VPXClsDqKdB/sjYDiyUgidNam9oHMn5FwVr05sP03ZwUIZT1ERqFipQXoEEQGm
MNaXTQqXKMwfIqv6hO35HiTtltiBjckvaZEFzUft7AzqpIvctjoKmsCBprRVSFQL1D8r3DycWK2n
MadEYydfOPZ+wxT6kPhaM2F8KlVQLHUKfiukNiT1uNewNd+I5T5oEVgOLzzGJVEasnzGC3MoW/9q
m+YPKDaE8YlPMXRA0YEXoCV6cPCiRS4h86ofIRAxHxIh17WgyoaqNCA0EBLLmLZbkjt+ZfzyFg4w
M3ykyTM5HhssoHQKLRAkphrG+HRzSYqvtwgrmDKVnT/YsLW1mLCkkY4eZw0ErUVi3BGOhPmHokva
3g+2cw37+D6yhotrKLuCeZZWwCwYwI6saapwuoYD3VWXIYzRR/g5+c65vq+8Zh/JoFok3pdupieI
34/ugPXNGvrnIrH01eghWvY69Xp73rgeV56FSozWGeLRzyS20QWJ+6GibC75Kck03FN0XBuRutYG
qB3Cf2/LnGT4tv+VECUOzx3ImWIU6xrpQKHdTxsi136LOyYevful194DSaQr6prGIvSqpeE4HwAt
T75Dftaeourk3Wvfxv2gkk5ZalQb4W7lCZnLoctAssSf1CkqZUxQYTkhj1TzJKEEgVluGit48jpA
dlHY7JHqCQRT2JArzQfG3t2prtxntfZK8qWIZLKKbfti2fmr78rJs/42peAunFHg7PxUbQRbiE9O
Y4ibgnyBddaAaoqwgdgZ8p2iAWqPV+CJbj3xz1qw7IaRFGCyXQES26SF5iGkM+PFCOEzJ1q37jMd
MZsw7pJCvnhBf7Vsypd+Zr9oFJuiuPoZhHa5wKH50yBwJq9R32eswJWauMStnDcNbvlQCOSqLkqe
wkHqGxgfeu8vxiIhik76q8AdKYgLZiA9DBwqoHC041Gh8dT+7o3m3mIu2PvplwU04NDLCB0ujk6K
9Fzaw15ucqMtNvpg3k22WxLiUkBezRPR1h1VhYHzC9eeQeM9x9qPFGPAwvBw3cCpXdiG+R7jCCbN
U/8sFO+V2uDZ8EAkEXuRMTdTt4awpgrWObUhpum6qSxaOZDvMJA65w7iXOhAZwfnMTL7leLYbymm
2EWTgtv/iIrwcyANvLFM49NkIBLVwUYqOgUyAcanCOtsHUv7gu8RbW/DoVjU1nUk7AVdlW8t0eRC
z6E5ENbyKkILvTO+SyqvlCMLo4adqeLMxA1xJm5cPWK2+zk66lPZA+ThPUBl4IBXqkqS47VoG5U5
qukmq87Kf1FtlzRxcnUxGOBqh2jray7u9HJSYuOEcMwn0sl8KIl7e4qElal9ZfLDly26n2MIubDU
h60+6M8BYOStULBaanq5RJRIZ4ErqO8c9LrF1bYQ+IOtnFaxp/BqOW95Y/2ZWISPmBwSZyLRo3Pn
Na+jIybPUYoPXgd+KR4n8bRdx/X79NHVHnrm6fsgXPqNSupPCtyUAwL1jcwQACZQTDDyvfpa+pgS
W8iBjk01195sqRcbW4QLgmd+0lIiJ4HRNjiJfGoLHN1EuSLl/gAhPi5HAUPOy54tdIdLDAvgNsr8
hRbVikrtJbDKfTNYD4re3UUFUMwwfmL4eVCa/skLqCCaouHURACI5i4qHkVKufk8vzsuj0uiJhZp
giNkelrDgrYUu49OZP2qIrRdQ2+/FHZ43/IOLVGtgTXsHO9iIVVXXMkLJ/4hIAXPo7RSSyeEUuIm
16b9GltQR37cVFtZbSGuGmurINvZhKoHt9/eI9k0lm2X3huTyohTvUaZvMyK564e3ql/NYcGRX+v
iH5pJDT2dGCj8ARh9VGtOvT5WNJkJjtNod+0cNHjFiCRNs4I26lI6yNw+CshgZMyBghdmZEVVOjG
QZO0kGU6Bde1xSkWyZOG1nIT6cxg0OjhHo80iu79AutKtyVP6xl9DmMFJaRXLZwngk0s7P4VX2OD
DTpWH0GaZlmYrT0z2sKx5eevdXvGJQ3p1e6v0JfeOiNfbInsfaSZ2oWnQR/1VVxhkuZ3CBgdKnmP
SfEhy3ouhH54X6axso1dcM9FRshvC1hqSS1wgYy09zFCKgmFRE8aRGuS1tPr2NrVgoZ30qn70laO
iTBrgj2UEUSmmBQSKU4kGOYENmMpSSAqBMGxIWRiSzJ4Q7YniejWaEEI8IJkV4cT4Ja4+nSVVyaj
p6mVRiQW6OZJlvZ9c17TBguSKSrbeWNHfjec9IwO+PcDjGsix56REY20713Ma4M6thu7Va5lQ78/
71SXTiSFfd3YBv44AdhtRNZtGJRo3nJyknV/uMnSZjHUrK2adzTfLHr9muFP3ZRT67lvJZafeTVW
PeYXXrH0HQe9Ls3cLDA8Wj04ZGwosIR5aPtUKjjSbJtg+x4GDSo+sWAC5x+4fDxO3NUmGrwnYRZ8
LNPup93Ma/NT+Ag/4sX8T6zyWCmF1q8IfqHBp8RliqW1CheUuvm+yu4UVr69x7KyJvgLtU4EzM2l
+3r03MZfYBkdL/DHmTEZZrElaGHnhGI8csjAL1K04I5kT22jDLbNeaDK1hPkbgkOO7oEHhW3viO4
vaBFzK9yfOywBS17WB/Ul8hflRGJ4oxgGM0lZUvOwwAKwiJcnOKmeW/qBJzpKfEkvihR2SDAWNqp
ZqxDjPRpPijn3HNKxu2I5qs4mgA3ytpqc9oVyH6F74anMJAvdar0jBKzNealzaClJd5F4AZAzzca
HvN1AMBkoyBU38Qaz1+ZvX9Ck/xOfeHHKMd4n4IU5PLgHQh/TXDc7sMUOB6FQvEAkubgDg1KcXTe
J6vi/JChKlvXKSFSsAKSj5ELkhMZeCUpKB/L6TwrnNZYl768T4WQR12TZHB08lFoOqS1ceLbpEO1
AcdHVZBSR2BJ/07rAWPpmblnji/2VetF97VbWwRZNwBe7OyrrU9Y091DLriAVRAGjpnGSAwyZPXs
DyE0JcVldGkrnCiCNgGO4N8TC2dTAIj6TR62/lM3Zr+NkvN3VxVLbWJCuJ1HWABAlzImJtDu7PHM
IQKGlfxfJuO+D2igZYxpO8fOUuxjiwvMjB4IA6F4kmRvVGGY7hXucCes9gqqijTaxv9C2D3sixy0
X28HR+SB8bq3EKoUoAsuNRGiF8XoEH/6WHsb3ToMYzk8wUkloy9rOVsm+oNJgNOTr1TZXkGavsx1
f8Gs3rr2wxQmFdPXxLQ2YXkjRz8V06JVxXXoTFTurkbDdaz159C2rnHRpTs08ucKle7Vpb/RRVqy
c4y6Ovp990xWAJpCwIjjaF+dVZY10YMEyHwKyR0JfFztTE0ehoEEkUiagEsL8RYC/+dLjNtNZxrO
HlkReZaWr68zkqwgDb15jEZWXMSMPZ1cd5+0+VqksrgUpQmwLPXF3kpAAZvGlWQKdadMSQCxm8BG
rAhB6J40RFmM0S28X4F/p+s2Td5Ez7ekLBxCkWWbIPV+1uC9H7ReXUVZa2+HAFfEqJl8YNr43so+
3oX1VoGAuW+y+Gi0KvEoHLm06TbEnD6T5HIIAtPYw36pNnaQvXpTr9mGPaN5sjp2QHZLNSXqzuaA
aEdsak3qH32qMjZBwwCeahIOLyZd5r1j9fdYAd0N6XIw5UVs7lRS1heaWRCaVeno7pRAOXr0AVpn
gNZV+MSFNr8AMwZ3Te+gJzReWpeRTD9K+AKDvJccuQGhZQfNB0XTjOT+0i8sUJ/gXB4ZHJFuQB0i
/ACT3j6gjFkrdXyQaebf4967eAawAiAbGRMQ4pFGSL6ZcixwIUDJTKO1GF9G2LkbF27lNoySA9VS
Si+13VNQADoz1EfRxc1xAalD3ptheg0Z0mhLD6Tm1hqqKdDBKLZBn6lHYqjvGE9Hm1xmzt6jKxI3
7h0knpZrNe0c34aEEI/6YUY0q6nubsPatS6mhYRPyGyA2uNBLbIyBB/dG35e9SxfS6mET6SJrDDG
NVePZq/eM2AEMv+g+jT9R5+mayZo5pN6G9uMzmuZSwbZXbxKDbzgE0R9Bfz/J+nCw3bsmvLYJ+PK
NgFWFCRlUyvdFL5Dac0Sz4Ob1jua8kyPqMD1SeTuCriIS1lnJxk/Sz3Ckz65TurOOwwuYovimBIK
chiT6qgT1HxPzXKBAJw8lmLoDGYFJaohe1rMa2F4wvNRHJSSfJeFnFZ7eWIKjHwnCKZo54jGDsi5
CDP+2lOpJSmSYLhlomTNcsCMtEwx+R2SoPydKdqwriYVY0S9eKGpJBRhIgelqDWImm6rYdEbVBTK
BJb53sk61bvDeIKX2xlqxh/81po62nR9PB6EywS+TqN0nZj2cCBkbBXYDXYhrwOsP/1rXgyV+9I3
lDriOu8Av4T6eMCC3v6zGudluFfbic5pqodhWsxrugnSY9HW3T+36yEJV9iY0pvGSEgEkjdRD/Nw
RviT1snqfYP5TnaTPzWhP2W+gKslJArHwSSX0SML1vAkV5r/581Dl+/NFtd+ZGbxB6d5a2nGrv3H
Y+cdzIvvB/x1U1UnXSTOUX0pMYPcdDq3x9mMZwmJRef9Xy9m3qA5Kg/5Y1WDaUv1DVT/7YHTy/7j
TvM/HcXC0V+hNv37Hcyb/3oK19EKpsA0sOcNQelZi1rv7eX3E/z1iH+3l++7aD2/XPqycJY5HjkR
ksEg+mTt5aGBIcEi64gQSPii0+ZyknDrncubjOQDhiJ1b+WkZ8wLGzfZgeIpyRHzbWfa0hORhTg+
ydeg+Ji8WUibV1bbcBUdlMckc54sqHtLfToC+F39cCn5rE0UG+qaQzw/0NZgw6xs92RPBJmePLr1
SC55X26ndJ/hmFTg53oaCzdlVyTUjz4b97LtfgZpDgkZ7KbvnRu9OGQpCjEGFlwgB1PnlAGFk6MI
djTjdLN9FjF0ZRkXj2Fo/w7y4s41y5VvuNdc8z+RNxMm2Ma0IK3fwIurNryWNFZBjGBDK6xwz7T7
DfB2uqBVgMrC+LIqhBMUfOqFilupmRCqpBfADyt2xOn8iNMUg1jRo25RGrG0fYQtsh7OBL/99iwG
wK72mHXiOYq7p6Ak1bLRHeLv6CBkXkiFN+l+gBtb+TkzI0svXqX45SCcW5hOe5eq7U5P961KBUiV
9MCDoP4liKMMjP5oBzFKL3+ra/6HPr1n7PBFZRAt5RxtE1t4ZQY8W7eqGf9FDSTMBqKz72ePIKWP
Xe8u6zRdxKQEZ6a4083mBca8EVBMT8oXkIr05St8cEJs61D5WTlCBdMXEuvdPzra+Bznbb/DchYs
pJufalnt8HcSUOmu4tiLD8Tl+LvUHR4K32ovrffbzkGpxCV5gkHHBNmrAC9axrn0jQT1/cToSAyx
sD0IxGIMFh3AMcdNnnvjP9k7r+W2sTVt38rcAHYhh6mpOWAOIk1TMiX7BCXLFsJCzsDV/8+C3C23
u/d2/edzYBRIWgzACl94g4vzWD9t3GNFsLXER9lbedQhvHIylg5r0tKMCf9RTr025adRjP2rTmpK
Iw0sKYymHnCOv9da/1xa/c7rvFOTlSyTICoj/ay68QNmiuoCxMA9Kp7xeCotnFma7lS6Fi4148pr
vnR9bVLeVF56r7wTHVoBeWDesC0v9PhxAIhCERalULeIjzDQ07XX46tFEeHq6ggOuXbxNaetvfDQ
XOhYSLZGbDjLEdfXTV/a1obRA19TB6GLA8S4AiKsyJbXsi1oQqRGHi7MwkLrGfVL4braxswJ5AOZ
yNg56sZl+q1SIKVOeoeb9A5MnEcQndFyEDUGLzEXsOgz6k8juSCZ+sHtvOV49ZQIc5nJ/ea0yQfT
MZulPvgYWZYpg9H/qFd+sUCvP1hSUoQ7a49rx/I/RbmzzZBoJSnbk0vYi7Tj3pnwF9F4si4Rlrur
AjmlhV9NR7SJv+fRBoDrfZ54r+hFlGvkRg9A2rDAmCTo3tO/1Kph4xkzYFyO7KtJRXWpgwaYpHFo
rJpIq1K/1x/zBEX6PMUUu0ZcHB6QDaZtQK6JJUXsRAGgmf4TAoEuaEGoMg7XzQvEEzoW+xYZBwpF
uMByCQqYDqhAfUnY5Da6nGuFnZK0HBDdOMt/PsKx+I8yW8bCWIuG/RXpc4AHAysNVIOVVzUYqLfu
Ck4sAp4JVYZqYnPMQcehsoi6tbSZimJ7mWPoQokhXyHOhsX0hHFGhckqbGaKOpR/iRCCO3QURhuL
RHUEMZ8E7NxJn1Eo/lxT7jnWuQg3k2sg4T5UwyoXkGcmkLKVK55Q25/WRgpICfWqez/BLK4ykw+i
nig3YQk/ODSoeuaV7VCws7/o4KL4vlxILe7of1npmWyFrpZ/35njl9ryXirqIdwN7Yu7BUqpr7Ek
WMTT8L2hD1kJcY0Qj3X6zF0CF/kkG9J0u5A0bULc/exkW0m7ilmY1hEAFPvSRUrJJ6TXxDQsQIDF
y7GP9wZsqhXStNgZNvLnN060cksi9crA0tlztknpkzGb5IODYfOBFlofFlh+RenXnV2+IC1Yb9Hu
Ctaluq9ppFVJyhDUTXp+5muH+USKZ4fVKR8GWbBv5IzMWiQ882Clt3iyZSjphJ7yoofxnUjyl0rW
0/UOn+GCUuHxhI032nq4UuA6gW0IwLehKfa+Pr6UzKCKsrOiabcuonTTjCjTDK8DssVLkSEin1fY
CtLeVSh9CwadSulUtV8FJYNNUdA6oCKzBNAPt2XK8EZCtDglmYF95OYjpryA4U1qsIs2sj5HGl3j
WKAurkMyTyYqgjEoYS/oP06V+yJYQwvF+uQIYLsTswHbww9K2qElrJnPTd1GC+Z3BS+F75RgW5bB
t136WDXFIm1xaYKGjFnjitnO1QfauyREiMv5VpgPNNawhPYASvblyIDw1WqTesrVZVpi0oJ/egN8
LM98bzsYnlg1sIqU7xX2GdQN6Oy0ljKwiSKZkg7lTSQfEkSaVniuAf0NloZR6Ke2LQdoC85atHjg
ZOW6aLEJN9qTp6IGDZKxWiKG5LEkBLu54f9/ihW/Q+U4tg1U5d+jcq5h/u37f+3r5Dn79hd0ztsf
/kDnONq/NF3VNRtNClt3KUb/ic7hJdczWfTBWNiugzzGTyIWuob2mtSKMlVb56Uf2ByTtzMtdYb5
8PT//s/L8N/B9/wH6KT+5fHPIBRUon7Fcbiua6imwXfgexm/qpGVVdBWqeflO8Whf4UPwhfWVFt9
GN1G36p+fqlqtZFmPt2yy+jB9B5OxnkWIyuraZs2cc4xnL704pbdg5tPx0i3nlxkrBZ4r7uoA2BS
g2q0eE59cXJydYPoI7WzE5Hqvs7PhkUxOnOoz3jF0uqHbQdNzvM6miy566K4Pl2jAVa3VnxseshF
EzvKlPcskYRMQZqc2ZjwVXNzUmWDrL8UOFui+3JrpxM1DHMVEbAuS2TeBDX+pRLX5UIFm9Bp1muD
HkGmfGHLGKiIqjcF+WIva5DAm5oFZQRAKDSBc2nrnOl4zI5EHm7tnIuko34M2xpPoF1jOt86LHMr
jxI3srf6koIhwN/0pAc4TurY04F2Kav2oTH5bER1PSf93o/jVSmrNX3+75QnHaPBcs0CugHc3omU
ewcpwIWvdyfh58cAeC3ORAp1qu5jryanqElOeYZPRUZTn2oxIOi90o+XiIYagcoxUgknPPXi+eot
VCxa8+PFB1MCKaRKtVul1AhF0Bisx21kJ6eqiV41SpsEOY9+PV4jt33QQ+upFcE6PdR+vXZyFx/m
Ae1HlIlE/KxZ03Hs+ZkCu1Ktu4aqj9X63hMN1kHtxtTFSQLozXg8xnaPoro49B6mtzEdxCk+RXhm
Wlp0KrSlmQiq87BGzGZFuLTTkx4BJKDhqXfukeIFUPBUUjgFwX9RJ/vUjOBY2Sk8M3w1UsZBYOdH
5L7Q6kdDpDR3fRas4YXiwWeShYBF27V8MsbF0yIZsM9rqEM3xpPokufASu6Cfk2CeSlCa1c04SFG
CQrI10GtxEneYc3vby18HDGJr6ZIXq0AuawGLxIuY6FMt9JlUJvTg6RzCvVlVKnpafixq1B8M1J3
V1slGYaZol0GRn/1UOZYVHl/hKLgswGTahreYdD6yzDZu3aMDuRHQrPO+WQhQ8EVLIajFpq7IBjx
Okpe3QC9KIwcpXL4RjXFybCmmxyTU0n5DeMp04oOvjW8uOwWrrtGW/vBRgtNFjBDQ6ByhttYIU4V
8sfzZ4zwQYbRuNQRbYQe8dq2DF792kV9Ixu2wZA8O+qAFUi9Rm3sEDrZSlDhQr6Bau+lIxqJ1OjJ
auPXCuvP0Wg2OD9B3U1wVxcHg3kOdnznw5PFTfo20FFLkekb4umC7TINk2ZTxoxVpboXOfDoYVuV
3dWkg10p6QnxGGi/X4dwunlTe+2x6gmGq84tQQDrue4+A48gh55uTjnd5B1s1fGoJMB9w/RZXhg5
HrWgvzoRtp/5hBgd+ibauOjYUuVP8tE7Gdh5DdgTls6tUcrp0tdETnpP1kK8m+4Do+L9qhVwxAMV
lTXiUou+t57qoV57k7WLTPcrNcIpZE3wzfa+RXBQjm0hhqP8briFUifumocIQbEYRFQcZ6c4Yilo
w+loWy2wDuZ6m7abtE5eBxNWRfQE/n2Nlt+DrjUbOZho1WzKSL/5kIX09NZwpYzOeRqKkvGiTjeV
9oHi3UOZ2aD9fFBiiQxoWaani1MNl9AaHigirmi6o8J5Udrx5sT9Fs1xVpk8enZRCkWW8uNdPVhn
s1JfADsh/Qe5RId8YOD1ZjjDi0dKQ0ML86X4tcnGo94iI8pgVgI4s+OBzuSZ+lOhXPw+vzNyyh69
thn1ZldO4pC49tm0uoepVC+gyWjUc2rtLGM6UjaIxUcVA/WmMnalnpxS6EL5wPQYQ4YEV9pOcNmF
bVR9QEHp6BXNQ42zzZSgLe4Px4mJIP8pUYQKz0GhEcSm4WyQGTqWVvtS+8NlYGxWZvtQ6kyx2MQE
K5zWlWPt5GIFXruhjk4btgmSg+Z0D3LBxkiJ7C7+4LGzNfF00+L0uSnLT7p/a9PhATQayjvmQFSM
WIi3Dwb7LKekXBNUzznjvrKRk6jWmWMa0LFlF7hPbVsgipqx03jmE7KHGMer4A/V5opu5JmqKiC7
7hI28XPDZyQZq5vXnkKEvBe9YTPV0ucYAz06iXdVeJaflerOeZ5x2nDWdEJFXzG/EPuftcxP16oS
At1CDc7GCGERjgakGitaIPEeHwYFgRZ9NGC3B/5StZpHNy6fR6/pdgiIv+AKEOzp/Sycxi/uEDIY
lnpvH2KW2DsRjglKgKMKWhNDZbivbHefkmgad3FXr/D1q5Ffg+I0DBcvFyMOWemx0eovhmKZgFDc
Zi2EwqaX9aBJ4ggfmMwCiWXSat4n6sMAkhH0V98eZm/a+Wx+bpxAx/Zps28d+2MUxvpmim2D8lhk
Huaz+aCY1Y+HpiG/9mLmh85M0Zkk6jnBI0ncsOqM5s5BYhuVAozpEiXxqZOEIHEhqUO8l4d+JIlJ
Y7iy/mQ9wjhd4DHio9YCSCZPHlEFwsy+8ZEy8Ipgn1IMbhMMLUc1ugGrDvcjunluOLGEtOoOOCcN
SmUNa4T+iqCYr6x7ci72gAWOlG79SptpI6hHjqjZx2OzGiRwdkVysR4b/U4pwh4V5SxblK1SH4sx
b94OLZ2CI19uQl61PjthNWwIiqjdQCQNkf5MlPCS5WaOoKV5c7E9tJ4nCww/u8C6DN1ntM1RZEY7
+BBl7ZcIR71MicO1hg0EthQRYgcDu3Fi3jAeaVYFRRJq81hMVBbcu8ZqaFgysPF5f0kUcegy6+ya
BQ3KDjn9yt3lBQSpgjYoRQUEEVg8mAIIJ1/Be16DaoR0Vq1H0HkL03I/J2rafFBjakNUBHFbcFn+
Br1EPUw4T45CGyXtH/RqfBBmfk5skGe+u52s6Dkyd0oP1dkWb6yEv8TNP8fJ6NP+LU72HM9CW5K5
q6Ir9wtaO6N/MuRjmu20hDgZXWyEh+IKNp5kVKJVh/mceswTWrGIl2HlPkRbWq70CZV73VsmaGp2
54rFqGMBa0373JruoYaDA/imZB+RC0zXXbCtvoZKcFfT3ESv/bPXgF7LGlncOcdG9Di64jnWeX+A
JxT+yNLNyN/khKfQExetbuFsw0bVsb5wzTJNHNpquLa+dQYtfiun7iUHhKfAt6PRgcoscXkSPTtG
fjILPml0DzTp0cccthpbIDGmrwxXz+2uWosZpTVs0vyLXEoRADpUCg63U7Mp2MJro92mVneVsZtd
DLcyVC8sQ0MPuJGQLguZPaJbQaxjpFjnDG1SDdeOqr6mXf8y4r+ZjSX6T3JjNZ68GDsO6QToOyBe
+ptt8YvbQJywKP1YEEg27ldhKVdGWLP6KXv7B1T+32DtLvEe9j7QFQyPjO2X29wHpZM0fUelwc0w
mkOIuHCIvvt+K3cwo8Ek20aULDj+54/VrV/ZAC4fDDnDNCxNg3/qyjztJ9310jRGQzfbbNeE1i2t
kpMZJycXhkTSrnuVm5GkJ79vVjLKE3G38g1zV6HbVYyEB8ThODrsjNrC4UZfZdh4y6hZEHxXKszJ
kvtpf5U4Jtjui8wGxkQ47wwXuQdnwn3qvJqyRXyQAUcf4f8NcqfDt4eKSM+sTTxr56cjuHH7HOoG
HMuWxQkj6CI5Aey+pbk4xAy6mL5dAB6tSq01lvd1nJ5GD9q/6K+BianycMzL6UXHBMnJuJuxeWf3
0jpAnDKDXSOerkMCJ9shsDeJDAJDPMvfbEzqbdLUWzypJ/TTVrX4qjgJvhIsTvytiPDDBemoI+w3
VMkhsMejM4AKZNjXrK8TxiVlcm4qrGb9J6JWZmznPsl9NOjgZaEZ2BjmuZjSV7lpu93wIQNC+i0v
vW2XDietyVda/1ol8abp05MtwYDjNL2k6trwK7mRURtaKtFwBoDACparF5wjnif89ep+/BCgh7sA
QZjR3NYWEx3omkU5FslhVM1F6KqnAgWFMXbO7SCe29E5y9xKI6qUMdFYBgBxzLUMFS2THIMfjQvJ
gy60S6lEBxXLUCA3V42LGjE3QLmcA3+8yMeFPh7VFsu75FC10QmcxXM32KeQXkUfUmKMRL3METei
vmbuykicZPyXO/2DCfYcFOy81I7tgzv2L1oe32MDRbtVvVcOMmBBy/Kk+vFJJ8HVACCbUXzSsvbB
d8Nn0+RbKdaTihkEZW9sUHzcDAV+K2AYZTyID8SmYvZmqoUsNHliEp3UtLsW4X2MKGxg8V7JeDMT
8ykOwjWebGuqoi9gAa4Gyt1dlh6ULj5gU3cAJbjR8SMNnEPkBjhdEnk3CUEwRJ8cpXgaLMV4nAc8
qTnmbVtUAnYD2rpy9QLJtgBdgYw6QWrhnEFkrIh0l3raAz8wwb83V5mSdYjUZcGLOtcpGXAyR4gL
kzHdCFRKqoOHzbxDexygeHdLJuoQ1LPXXcniP3XbriQ3YjmW0exU+N//8/KhGb/IkJrz8gHs3VMt
BNYN9Rc6TjIacambKNnXzviS1VzIqd8b/ieiMbblFs9UUBvIZKd3BNtUEnDzYCLJDEkOrDr0QDQ1
bL+NRyKT98k1Eda8bM9v4Ohfy3h86aroNffGl9iFi2MNZ1WP7mf/W5u+SdKL6o6opV/X4ClQQlQR
oR8iOvZmx56TVYq5VpGM8IZ23BklBr1G215Spyy2mO5gKVdUSHVPpyyPnjQZ69gT02Sw02oDvPa5
qMAVB3FB+0lLHip0KhYNzGCqOUW/OOMNOS7tsF0MIGZ6rF09crG4GW8g0rE9e1Uro1jmTHC5voQg
S/I4XvYFPDNWddtsjmudxUmuOfeBop7VsoLWEj6rrqAD1N8MFXtTlHTAQKGDiA0coAv2cPi9rMP1
hsbvir7bUS6BXpucPEaknH+1491rxn1H9p3E6kW+WxNGp0AftsA0D+KDAkwsJ3OVo0I45lm+iUdW
iiDaKUvaq0LSK/Th0BT91qy7B02g256PLyNk0ZbsMpUaA5622VVFgx95e1XvotJRVxoKXJ2YWJaw
Qy/r16RpH7CMu8gJDd6lX/xm+P29iOjpDmh54Nq2Yzm/6trTvTHbuBc51qniFafMnluUsY747nCu
YEso47GkyjQ45W9IdNo/hGW6R23VYO1D7sX+ZdsEk91m9uhkOz/QLqOBfpk0tUhWNk7jYCsW6G8C
bfEXCuAbuSX+5odL2uLPpgZMO8mDc/gGqk5g+MvH946DyI9f5Du9IZQiE5ORjsKQ9lRWjf5qG9Ez
+rwNWCkI/RClnkrKfmE8bn/zReT8/tsXcXXHpqRFIOH8IkMcGJmHaYef7WRoLKe6Rd0mUY6uo34Y
C8omSXN1QOG4uNa1MNLk6JIhlwwRk4RynofHcWYS+j3+528mK9h//2ZQT1UH0wsNJ6O/BjaFCBBk
x4d757UEzmp2RBruo1JH6XJAGAnogI2LU/t1Dv6LmuplMr5Qp3oI6ktuxc+qN7wYIenRXDxzrelC
G99WHotkujUk9kbMxB8p0lD5QmZ8K2MdWaCxvX4rYmuHkNpC1jDVhjwiQW4tjA9uyg5tMO24F33g
rpK8XIZhR+e/WmvMVVfdlJQGkM/cZu24rdz6Wo79LsEIVZg+FT7cMzt/I+MoFfZeSRiGxBJy9+OL
mNRHezDPKBMsHaO6uFhwYt7yWnotbx8/V1LumRqabjoosjJqFomKvXtCdTzNEZlr++4hrPLsNzP0
n4aHqam6pdmaaulSK/vn6FJPIlAnOiFYqNf0xNVL6wGSSr7OdcfhpjXV7xiiUtj7b/fd1AzZ03CJ
auEP/+UjvV5zqdwzM2U4VifxfZziIGTc4ry/1pQFNuzMzyOSfgj2+LDSuweaAYfSTA8GS3HSWXtt
ug8Bg2b5CWLV1fPa5aBnHwxHDgZpuZ5048XoMQN19Q+1fowaF9pSNnIRSaz7DOys89RSqJLv27vF
Bjij1dk7k/KcrJlCIDp4IWhDfTh6vQoWmRSMmnNqVbAKw+WYfrER2ZYBA92PrYzHs6jbRPVXhIkp
4ohWylYUqwHume4Uu2jUbaDRLjkYRPmVWQAqRFtFB1hSYd9Wuf7Jd6Vpsi9eNCRIVOpMellIW+UP
mRhuveM/RFG77ChQU580nvSE2mGVg1AzPlcU63NSNVnSk7sBFkRnEMWPVcu2rFOsyiIaGuG1ZBON
6CME+45rLMMotIZOoWs+ScOTvjuk5ng3KPGrohc7PbBWbtBuxiJ5xjkP7SwC4ctQgEMbrd3Iqg1g
4cnutIsshlPPOY5rhelqOW9VZCRO9HZi2cW0JPs46KT0/A6lZxe0g3Nv5Eu5Czpad+xd9QUcJY5W
v918/iFjw1HGxdBUdR39b4kTKmMobytGhhEedhoUvAduu3Zz/OJR/uTMLnbZb1bbf1r1LZWCnIs/
NARu+fpPuVqFcY1D0MpiKyhX15TtyX/+87LJl//7/EHmXjdNefTgv/31Q2AkiCahy7sDWo7ZroVJ
r55MD9UgtmUA8p5G2Ufkvq/oVKxHl8xHU491KF5lDRIN0WPc2OvI8Naepck+1M5T9LOgKNzpsFJZ
CPGawPuIv8krEDTxV9fmY8qOtIx6lwlnVC7EQMRvbaDfupilukJDHlIkKWd6qrFQGhyCce5/64tn
3RuJumHFYEMnk0jHmG6hZ54FIfJgULCss5PlXKd+2FmUgeWXtIi4S9s+j4b9kNPSsYmW3eJTQf8F
1ZUpGi5QWU9e3z7Q1n8K0uHo2kg2V8Yp1IH+1iDhCN5kQIUQ2kpYQEsRvJmwFvPJ8Gq6KTq2bGRe
EM27/FHDV2bhh9m6HShMEbq+WmwXykjFlsynG8RB1xFv4U66qFvK0F9+nFqx0HSx9ZTZ7UNak+2V
DlmNupQZkDQFBJ6AjH3/IFdwGT/Ow+D/+u6/6bvjzaYxIf593/0ejF/4X6tnkTfPP/fdf/zhj767
Z/+LtjaKCIRplmXachP6wy9CxUqCgNUwKeo5OJUQMf3Rebf+JTvy2AC7uuY4jsHU+6Pzrv/LdBHM
IM7ycHDCc+z/p/tO2vZL5Kx6vAexo8a+jB0Y8dFfZzkO3lnj+6VyRDMKNFjoI6znusjkUsxYDrXY
15QPJJPxidoFnP/RRzO2fppS5ZKMvrOMSxXhjL5amDA2NnoHHFDbjWI9Jma+dIP+ErSrxImgCoMi
9isXW0iVOqqRYefOJN/ANVhDeHG34K7HBcbriyJPr7XdPhkTRo8qaWzVZmdA7zipuBcNCfGFStF4
b1Qg46koLRPN+6xWzj0Ygk/xNJ17WiJukZEQmu2mTccjUvsH1x9kt/gOHiobYOichAyQVF1c8yb6
iowHMhu7rFBs+Af1VVgoH+ll5ABwCc1lY+VYLyTrRB+sOw28eh2BgEopqHRK9homyRaIzTHKN1mB
lk3dXtqBzpAOma0b3AqM4Gsf8p8jfDSBWpuf2t5c9a24KU5gwIDiN1u+sxB9/XHKg5zEGOk8L9Bf
Js2k6M5WL0r9WiYsDLZ1D6abjkchS7IYRLiV8qVhPSvK7BnWW9cAvx/jvRYjF46MGZCmfForQ/VJ
U8kRVQCmkya35y5e2lEPcMI+KY7TLLThpsbdqctp0yvUmKyUnyu4CrVCSqNl3aVIYLVjRY9kMyRl
ARA5Lq5NNuzcSQd824q7CR7u0u19NCH16LkcQ2BXI3DsyRXf8uSCgNEHyHj3ZosXPe+xEbIV1eIt
sKLTvtINCH6B9C2I6R35QkDTtoavVSru4HGwMyRJhMj5NYmuhf2iUkbqC+xSGy7CiMrGdRyyXTzC
+vG+uiI6IpIEYrL1yUWQ4ude635EZh51e0vF+9IdSmev4d66VES8rjQQFGESfmqN3t2FVXMShV4c
CwKk3KVRKyUvtMmSHkxUJK26xvOPGLyrBUM51h7TBFdB26DSEbjiDtnSGNuSZWEOH+swS3ZWHZ6N
Dha04fj2MuwymMrFE0jLcZGpN9MRjwWQyKXo0AfRHe0msuxl7GjiUVUFXuYK2PvIWuAHZDstfNVN
0WAQ3NvXKXX3OcA7pCT6Q4XQam2DE0MA92JbuJplZ4fe6EqLrCuedwPN0p01IVhpGVVLPjItjFwc
m0H25FFSP70fahuJwDzjJ6ZuAKNWiIwJ3Y9PngsUWMOL0m2+t4IKuXCBqUxJGeEznH4qCm6R3tlr
bLaX2mR+LlGJoL7ZUX6B7YNBB52LzviYNB2YAlUBsaIa38quilfZ2AHVBEdhNdmmYoM7GJLrQEw6
vZ29P4dPL9hSMMiopc6HVmLW57NansnFeD2Y7tOPF3FpZ/RInkNrvp8rEzyhFOzRj9d+ejtIVpTd
VdpMFMQPQ99oOwbm2yNRcZnojccjijAS9TP4uGGVKQDfzGqQha5pHLotDnqqPbB8UMnZ1QH0FzQt
cTUMl3DIaXvFOdh0j7rNAbWh5hBMgPjns94oLuMoNLzT/nhqfh4R73M0RM7m/f9H8n/M/21kL1kB
EE0X76TRwpi26eTo22pmu/5CJJ3/Xxb41j5Qt/OD97+c6abRbLEQ5WPG4qYd5ufe3umNPTs/0UXx
NfA6qvmV5Ph3+X2Nt8JGYKTy0KN+N44Qq8DrFND9E71muXGNz33+yZ9aDVB45G7L3CkvWu2Xi75B
si3tum1bNvGx7/IHQEoVLIJQ39ladp6lsFvshBdVkUV7yioZruo6JNrngdQ5AumLPFG0KBQSrVSW
B8v4PKW+eTeM3UMaKciRd7m98J1JWelTgiORo5ekIPmnGvk8kmWV7mbRrhsgm+skQr8wbI7t9DRo
HmWLsablOj1VBrrrlvJ5ksKjk9TPHIa4OQP03QtdRYce4cKy1pydQkNhl475V3OA89BYeC6Gded+
Qn5/mdqOgIRMJlPgNrRX3OBzObbfETKpr7aEvOloPRguqsEKdbMpayOs5TPC3AFhhqHJSfClTmh4
TePQ3yi1TRcmtON17ahPXRNOWxGULmgRNtxaa1fht7YYkOMLP1aMrk1Py3ORj2WNAcAYr8asLVd+
gL4wXVamMdXMLkiDvTmU4dbWfXSbmWexxcRCb6AkHZCP3W4ZG523J91UsXGRdOH5MEX+hw7a74Zo
Ij0MkepgXdTUNFnwCjbQwqKybdY1M9JxOm2fxNCOvHRazlrSE1jfFV34BDsH8LXzwZeOErEn/T7e
H4+Fqm/BnsKFy3X8kgao2/OB5p4L44cRXx3sGrGWAVEYW1GyfWFCHAtEWMJw+eNsfu79oTMVNwU9
yTWJMcYJGdrAI2phKKdk/ToiVqD1ijRLpGj6cn7VlITtSKfBn6KJSrUTIa8iG6N9AqHtMB8s5Mgm
kAg8nkXNMT5+tO3OxbawLQ8WUQG8/GyvlUFzmOQh0vCPeH9ILzdd+oHTLVPyI3R04Cwc3k5DhOyB
UPAYs+JuHYvixQymWgoExosYRW5GJJch8TPAK8nojLt+cpdN6JSHfEQG2Ys7Ovzyvk4w2sBmyFOr
SO1taXub+S6H8bTiChe72b3g/S6jnY7A+SwjLg/zC9iBfrdGRP9nFfFcqhLPh3kgvD+cz6YSCnKD
If3bfZ/l9edDxNc+zGOhSKUPrV+hc5jaJWRABoSpSauY+VQjbkCCRKmf/KzG6slRi70afa2DAtFo
1TdXIsjyxXxFJ3mJ5kPjGGLdSjD5+3Pz9Q7iWtvi8063WcUH58+DggjMTw/nF+bnJvtzmcfN3kUE
APqcvKbzcJvPcAmT/iQuzkJyvL0f3sfg+0Akj0dxCQGJTpFUtiBxcRnModBM2I7Mh1n0H+FDGBjz
Y2SrMKuPyu+z18HbvXuboyocjsV8CguVpU0g+CvdAeb74wTonhOy/DFT3++hgTdX3GPDMd+bbp6z
bzP37dyKixcnBmUy35j3WzTfsV+eczKvg7SQCagT3LF59s7WCFjJccPmx/MrkHN9gB/qTUsAsb9N
3kr6fcyP6xinHkyTnHRP2Cf9xRDJn6fMPJVmW4v57P05DcM4p9bNLVJTFahRGhdoN1tODQIKJjy9
fgT/59fe/oN8Lg8AFHdWi6mZynoIVqk+OH+e/fKcghHeimKciVSYiw5nROawcZIIbRTQNUcvmraz
nYOBNtubsQMlcW09edWX+RZqckF5v6Op6bOmzY/RyLB3NeDUeQrOUzKvQ1SwggB3VrRz3HUrUFmq
ZgWG+RZOZ0+2y+dz7AoRT5lifzlPSbum2abVSbieb7Gd9oR8838sDO1jFtPPmm90Ru2Dqkc6/BD+
92eZ8UryG0UryECk6YX37n/x02PwmdQXE5XAM8MJYPF2h6XC++zDos5Ppl2Dxgd8HKgwP+7w7KA7
P5zP5sN86+fnpMC+j/3v7n25THyUihbzyvl2yvt/zrwgjJeiNjdvuuZyqbFHkePKPf+EwRjkD5u1
1/WgmtazRPqgER/t3tXSZxX194eBriJpR2Ffqv2F4Ve/Eek2kD8Jg/Ef8vXzw3/73Ju4/fv/oWDE
pfmn/z6Qq6yBkr/Ob53MovjYJNCbxgXmpz/7p7/95TkRTvZqqg2Go/yu86tq4jxDwumRmeSpHFMc
u5byF1XzTevldpTRzzyYARvQfEDruDy8P9fHcrLpqrJRK93ZDn0CdbFNt4Yt78X8F8EYcTr/yfzH
//Q28ws//Y03OmsrNu4Q+EEeozIetVBHklh+9tvbvf3frgDUtnC5GprRie38+nyw5fd9e7WbcI1M
GSiKWbBM1D3jq5gNEJoQjcfahs3dtXlW7aD/QY6FWXCIQpBlepZtJ7m5A7GUlgdycy9mNxZauaCT
73MZG4A7Q+VtjhJCmy+D6fxTpQJLQuQWm6Ow8Tdu0d+hAycXOPSjEDrzs7tRkXxIuR82fx7mh6Bb
WXnnJ2Mv1VgucIaI5G77dpiX7fm0aAw2YsjiH4GBAYQx2m+pWQAskUuHKg+O3Bbmh+a8I8TZJ9eB
TzCS4K1MufJ0apBx2VAilb9gfmr+QfMhiDUbSEmybTwLB+1ablyYVGJSJbdGAITQ8OTuhyJVBY4V
F2JIb5xCHQdWOGQIh2CCQ6wgo5RRbqzzWd1g6NsyEOUCauHnYoF5AYCDCUstD/OZZnUrM6rbXSOX
3kH+1/msss1lpSFyiXUUX0TauuDIwhDU5Io9P+7NhKISrRGzsdQcZQ0GDV2f4pDqlskq6SNgMPWw
p2WwOMnl5u1MtYJDqCzwlJ407EP5nSD5cJqQZyU/bBNP7SkurVBf6ydfWgnNP3w+2G3YrjIfVFsh
g4oU9nmCzAYhGppnGpyOEPUht0XvIK5J4/pQ2YRUALf4IAQqEsxMvVEJLqWVD1IdmaVU+jvAIWM1
nk8RrGFYmP5diffyfpJiOyr1LDhl8rSVGzVeoyMdwBieqHQGkXv5fMY9Yl94f1LtQmXVVlBlhfwR
74fUjZ3tVDsgX/54Hv6gJHhn0v4Ii9bCtKrNoCgf53frpHPSfPZ+CORIBTr7iBSHu57fKJn3rvnU
HlIuvAnPhh4VMEKTZOzod0G7C/HCtGQMPh/KeahZ4cqIk2GnCoUbPL+g5AbJQVM++/LWzKPN9dKW
WEE+tjKT07AxWm6u8ax3+jFLg5FgQA6++QDbhOYZIhyvFPvKNa0MlbemlD5liCOURTYcIOANB5Wa
P8n+n48RIOyhorrYPGJ9EsdNf8jdLkTQoQwR0ZufjaKIL2eh1J+V+I56Y3f4f+yd15LbyJa1nwgn
EkjYWwK05a1KdYOQK3iT8MDTzweozy+Nev4+MfcT0cEgWSqymgQSO/de61tomwbSX3j4t+dSIhi9
sSX743owyupODcV424cNuBrUQ7mgUTQgl2CEe1iKMfE7W3sa3CW9JCJ0DrFh277rVeXRKYtwjxps
FfFC+2qEu9zrxeMsSudkAnmBhvRUt4t7lU7V82KG4Yk4imjXSfuzoc/x9ahiv6kWhqzkuV3jxatD
94ZyO8UVI+QWR6qna54uwqYRqcs+0YlodeW9Rzf3FRJTds6GGpnb4DymE4ECo8NEcBDOZcxoVE7p
EJ6IB3nIQswVqnWQAI/D9SDt8DSqNS1rtAg/FZiEbe2md9h+zG2qTjYBCr42SszVUyvPZpvflqGu
7TVvxdgR7U70mN2fux6wWMR4PlIWUjIHImjSa7SC50+j9KQPdI7oYGSBuxVjfjDwqZ0RQ93R2VJX
TSrV1Xavz9SPFiLLwVIt6vF4K3IL6WfahI6HPqe/1GSNqR5jWWkxciojB5oq/lffys3kNs8LGp/s
xg/YYJfVp414sjoRdxudyqa5XQbnjuVsfJZ94mIzwPyFww5ufSnGY5SPxV02E4hIoBNtkKgNrFQo
v3EIgpBRf03ELyOcuh8CaRrYnKukAmHo3kgcOgdH6QTV05sxyRCnVfhg1dpz7klcu06y1zsaqYXs
v5HYcCU9A8TWHB974pp2Zs9N2MVFICdvb4bD90rflZj5fXcZ6wBI8rNVIigM6yQ9mdb8Mgkj3quU
mdnUu9aljhd3n/b9e4UcmiwkrEQNnfU5FV/tliZuOXyvI6Cq0GXp8HunZSIRTdr9TdmaCKvkavCS
gk5wnj4qW2+OUq3C21YCSrUm8dCaXCzHMg+g0xoB42N1cLlS+Bm20qGLICx4JKrQBPcnNVtHC4u1
qRlMcK0IVqyY5SErqgUGL4Aqm9L/IBG3n+vFmP0CjsYyJt8HLHFMrSUl7PWipT+EHkEkpM7zhV46
4LNq9HHE0kqpQbNTvHFtMZfPZ1D3k4av1k4c8DSyAgfcM8xIXPWjs9Z6U4LDydhg7lwutX1GBiHu
cK7mnVjd+MUxkV13ikqdNA7ACrLKCZBN9L1ULUEXHKB+2bp3oSiuyCPMEFd3J5HXxTnL1Nd6YlhS
6fIvMfH/Te/+0/ROojT5p+nd84+y/NG2P378t9Hdz9/6a3Tn6v+yLfoGDuD6bXbH3P+v0Z0n/iV1
S0Ksh2svXW7/3+hO2v/CLits1zRoi27zuX+P7qT5L8/Ff4uMnw2L9Bio/2GU/SfjrIG8688BveF5
TO1MgchFgCb7Q+DiQCXT4hH4VgyBzd/KHsg79WU0ZXfuxOtWdVXSQGW4CHf0NVXl/q96bPuxVsx0
lbY6bHu8lWXbve3mV6lW9hhLph4l2zou2sqbdi2ARRSxy9ke/7zryuZs5F53LO3QBioe7sp1g+as
1c92b7vpty5DD3AQtZq8W9tVF33rC253xxDvOV43nt3K7MxMaRLqsjZ2laU1B1uBvolH7axMO+Ls
i7K96WavVl5Cci1qoqlWKelyNVLVTkXTX3ThgFJdwnFEoVnqe8cur0j4Il2tVXOQoNJMTc+AfhF9
0SfMsPNUv0BkgxeQOd8IujDF52K249sZ25KFp+KQmUt4itmA+EWP1riu87tODPejGWf7fB4rkrOR
2sxaEyQ9uNc+kgx+KAz7Jj0KXG0ny6TYjaYE1YJzQGQQBuS4vtWNvJqniKgfV+oouXERRznTLNk/
THl7TCiAfVocamGiML5k8RAfVm5gP05siUZQvIX5Sdj5czt2y94OPbaFuUFxBK9IL4qHuU0yvwXS
6kMatA6u9+RGOgQWwGn+ortvJUOmum6mvRWmMpiFdz0PAoNN4WonMVfpPmnB+FXsCw5js5pcFW3y
7phWYnnR4sexSz/nbO/KBPy5mbf4YsBBZtTLTO6g2zgEvKQrqH6ESr/rnfEaBRDQWN08iaTZMaOA
tt2bBxS2aJcQt+aYXQL87Fi0YvfGbOuJLEb9Qys1OygTw7uovL6XWaMejOxigcNkTIUDZrYBswrH
PDCkhfcy44IudTCmWGYfHa9tDsi69trsasck966ijq7u1FDzYTH7bCSA4jLI/IdJJ8ahDO2v4/oq
9nwD1PCtBEp/qhNICuyk35PQSPBTLf52oixP5B0XwWxM96Jck2wt4KSQJMmvjc1vUWdj/ZQQSnOH
wyZM6zNUVeOIlvbY9mjwOqiEjCSPwFs9XxPYdUUDbkGFqzXC5RJKul7RSrIXO4K6MjdjKiUpnW32
Z0NysJrxvNhQdxp7uiYYvQjCB8/IzsCJgtIdBt9urCcjGb4STkjbf6keug4iio4OXyNcAhkDTCqk
RedYkk+fwewOa+VLZrnMrNrHskGwPsNmQSUI2tgCdIGP2+bTKAFTMIzOdUDzCBRBdWLJzJ4bIcs9
zfIrsZyUaX5PjB77bVZA6qnENVVMCbQf7+GUDPPOldVXjo6SKIEx2YvElrs5quKgVDMEDoAvErQz
R3HAuPiNjl3EWOK4bfJ0ILxhVppXuiDPvZvHA9o2BoTVRN9oAV1r0A5jp7Vv4S8lC90l5jEagZNH
e4XxcQA9VA15HvP81gLa2jXkkezn9Q9T+NX8XkZdgE2+PRfmc6Hb7xnCroN+SCwRjGpV6OGTKGnT
k+EL1VoeRkoL50dvOd3JdnEF1E1YBqZBAiUW5U85h9nJkUPro0plhWJzo4HzCz1sdS1cqNq70U3B
11PsgBBMeF3LYyoqqH+e1waaMaW42XFBOKP+XRHeUDRvWdSTPUIb48QCcsxNTo2YXYyKyzt7fZNK
FcdlGLVjjKufCIIboWto36fGuu+F+T2Hy1WhwevRO01D0t2i3Jj9oWmic+s9hZMXvbbAhPiAkum0
gHGFhesLaMzYX2dIlQZS/DmJ5uOQOrsFsZK1KvLHQXwzMh4VIvoSaX6TmBR1JAmFzcrNzvEPxY9z
BLjQiFk5B2HD/IEr05El0NYcjTEMHRUmvmfar3JC8oCSH0rxmhM7uRSPJIHSJYLSqZVOdHBKp9ov
ozrbbKrxeqw9YzWGV7GxG8rR2VnjbO+H0f2Bccg8wK/PTzNuSb8GKz1k77nNgCjkSuU2xZtlfmiF
wkanwfXschj2VULqR/3hVqVxASx60hq9P0Vj/jwVYcpIpmmOJYZ+wspi+96KCx8bPx4hLTwvOutm
/71W0XIKF/lKE2wIpkzXqCTHkhG7B79zcoaDwTJVA1aM8vnssOsita7Rwt53db31RytjTsSQ8lzO
HShrvRgQW3xdagrXTHbWVZgyUzTeh0G9S3ZAO1Mn80z1Er0O+FomPeXXyRu/TPOhLthY9dp0V7D5
CKTwkOCplm3EnXD0inZulp8dI/zcVGI8u3HPVSYmxraIj4TImPRfSsfP5ZKfNNQ/x4aZ9miZ5LJF
S3EPKtHFRgFjVRjhvnCq9hzPNvPHbjWnXLU6pySt2TBo4vRhZhfpt69NMaz2Ij68eoHTNMoZIdA0
wRBQBSEr3onuXMUh7GcL5usyhncEL+NZFVyLFoK1j1g1W0A+LBpjBh4BIm8BMZwNJ9CmVPTkGmC0
rWGJzTd1T3nvMpOGxPgJKo7l1wpxkums9Uv5UXq25ntWgzY9VkBZuahE7Xw3Z2ge7ZZYQDudrwek
wpQNJJno0nyM9GSfaot1RRv2inX6NrHr6GBJ9dp4BA7MGNe19ED7cjpqrbhLyFcAwqPAQFWcE23Z
JhDHwZpr1gnwXcZWzTis5QsDujCwo+Iq1cWtU1pPnDlvwiWuQtU1jvQsvnjUMz9vMgqJrE3dvWM8
1hbsbDOj8RKPlA+DhXs3rtoAbw5BNmN1LhZPXKr1RsbGO/PpNBBsO6e+pDubsagD+nqIGYP7buy9
0w0pABFWpymy5JEW9cRaZyqXoBXrWQy4gONw/izcId2PpscGFjjxroY2Sg5J+YVNJohzk+pryDQ6
1CDsHgXWwQPdAD9KMXcntXViI7SjeakOofc9ZEe4t3TcOomnY94ZXVBz6HpGTfvKmt8ePE2RNDBY
h2gNkrY1U/r26DFGtE2uWV4+Q/l0K9/EzMbIExEbZu3Uah9K5AFhoeVnRKTCGojxXtfvdKwgkq1z
KqPEMU2/6XGLpR4ZnOa4xthHhjRGg1FSVWfy0U4tJkDrtGUbGgtY1ECq5l27ylWKDdCpceYdsYve
JYLUQUnbchuQ0bt9lvRefdb/G1Ak08WRxnCc2hSzYGwdxgnktazGCwHOjU9LBj9AmhunShGes3bO
6IKpAynfj2XbLWeZPM3xa9TQR0a3jjhtbfXaXreusPHZ8Qr81gOaCl1BOgQUh+PZ8EvbMC7lHCcY
p5lgF56RH7Sufv45XJ+ppA/9pN3QPLHORW+MrHsmTixq94iByE7MRbbXU/2HsjTM84UdnxWuQ8zh
aWArPSQ3BKt+lwwqEEmLnCrs658ju21aV4TvZosdbKFYpg0QBZwkQrqPRB40p5E5oDRs+NRkP8Z0
Ksc2D4OetDmQkWZ3SvV+v6BsOHSNDdynFZeWBlCAvpd4hDxaLpUQgMfc4r0gEpQWbPlz4OtQR3Xk
bVlR+a6GpyJ1f4xkBPmxqG7LVNeIBMlBxcqXiW09vMPnRGkGbRmC6ftW0mFN7S9eQp93sbDoe3Ta
+RhCtQLiqM05nfQof128XucPN/2o8N6oA2MkUOk1kSzA9OAN5cbwY8jC1XJ/CaNs9GcRf3RTfrVx
Y2vxXLuGPEednC9MM+46k0Tn2G6B0Lp14/fVDLa/Eo5fepXacRgRdRDtifFtdqImlqqcsgdNWepo
AR9GnK5OP4fWedX6FH01BL12PhfeYzPbzqVeb8boW+6483kJl+JgEDwkiWwrdmLRvWOcRadEQziv
RcC8MOu0R8nGzRxjyayz/kxF4e2sgsXGMYOuI01c1SuWtVhczNXli2KxPdgyiOt5uEoS9TSMcX6s
eme40qDLzYurn+f+5Cy5dmmT7gvVw2uuQJ1pdntleZPv9SmYpewgxni+kBgnYFTXpDbRW7/09IQS
Rfu4tfppXzrgcusiNy5aVjlnollQ1EyYFRIYN5tcYCweDGWUvrdKSrbQeLpxnChmlR1RaM7AwCsd
/M+7kzI2wiUj/UKQHB71ZIdOHUuHrYE39wxgdcUEftdNS40dYXSid0/BNxMw3XgRKrIiObKzusHT
nlzm+8LKe3/seDlHRs/VHNmkUncEEhQA/zvGCFqZiktoY0jxYuc1cqTux4T0+tPa4bfUlV3SFFYl
maEJ793DK+l6VJ1RiJqmar1XlSC+j9YZzCZkmGPCnlh40D7an53EeI+zuvIHkkRTA9y7lP1eQnjM
I4IyRkvfJTU0CKSy1qURlNSORbNvHWhl+XCOzfei9NqdUcGNVe5H0ffaZbsRYpVhhpZ8GIuFY3Td
u5pR9ddNXvevQ9VOh1Gz/npK2QIyazzU++0mtB2s3znNT6xsW5G+XxhI/xK80LPT9xqTAKAseIwT
wH/k4OLjXKwuKNaOe4LN75IvsZvvMrvCTZL5dgEYI87VBLRZDYfuU8JihFJLmKSZF9bPe9loo8VQ
rNZch7A/Wejoo5LxdakRSCknpieESPenVpl7FB1sK01175VRfBS2ck6LsoONKk1GhLcGRfx1sz2X
pwwRI22q9xtzWpFgfbHT9LFErHmYZuT8MnkwzGLmHcP5m0lfBZwozda0Que5q2zvVmlRdIxtwZXZ
c8KggxGDXZUgdLOBoYSk8W1c55g4r2H/VHHm64n4UdPVl5/rnl5BkbkxbqSGyATHdR/Yiv1bbbTO
yML1KqnHVLupAuS73aD1Re7cE2mGYpRlg8SmaVVabjfa8qCkZp+3y9qvp42OEp3h3C/K9NLXz2Vn
eghD0JDNifklbDMCEEIDwpTDQZUyw9gvHKOg0qrzsmTjVWkPRXXoyxQU0AT2e7bzg1cO50jT/NDw
DqwBgqsLGSQyLsz77YaM9K+ir56szmn9ztNfFB5VLpwhAdCktq/BeVVjoeQwuposFgPJpmUe2zQ/
OhCVbrC/kySuR2UgM928Filk+zx9zWjEf57KR9RS8ApQDJTgJmNHT76YQy92bW61V+ESPsRl4zzV
NaUBMb91XHOqMxa8D72EdTXOv3dk0obeCi6pezS2xNkEJAjOezvLKrC9w/Dcx/LKciLIOiYbAxzC
0VVjvC+iOJMX3X8u2xQuI//VqfzU1qkBhSaEcgxl/gqDDR9WlPlj2iLXdsV0tkzrR9fnz7EovJPV
i/kwSecYj2zPwhgh9JIk54XYu7Ao9G+lYiBqj59msEOPTW5HzCFKMzBgf2FJG5DlRtNtnajvwnOX
IFkN9hVIOXqFKaapyjtbneHc4DWpDl4xw5F0R1IK6q8kp8ur+m7KC/ORHQhIz6oYD01C/HXMiljN
CxnoiMWDqCZgbol6gjgi6omZUMlDg9joyO42aFSpTlnYNNdjOIXXkZk+WiOevDh7N0xg/wILUTpJ
kNX2F/dTHuneLVfFKGg6S3+OyYMi6dE4T+hBd3VcztcdQ5DDonnW0Zlbj9S6jACFFvJlU8jAiwrn
OMQTbnxLD4Y6w6spP5oYdLVtQaNaKEfYgADHydvwmeA6qlhBgZE65nSjgNXtZWcPQeyOX3Mtae+s
sv1ErDmxYeuwfNOG9V7kBHQt0eGuU3NtnWCSslagdW4P0L5wLJCd43vr8g8jZYFNCimj0tLn7Slq
oflyr3Kvp6/FzTz3A7gjqXa5sYigX+fmwzpP79YbjRGFh/YNyHLLIGQhwk/nAMx1UR1SM3rJ1pW7
GbzxFMn4sIm1NgnPbDT37OqRaK5TaWNrutaG/dJNkB42BdN2s4kgXVsdqg5SerJecVQMp62az9vP
N5lTu4kngOkDRRVTDRS7pbjepLqb5mm7MaY2gCFN10AgBCd2Dc21RQfhshU9TIf+upfrKZz7Un/d
djoV2xqniHUEtnp5mjhQbF3/ris3PtZJAefIRv9h196VEQGRqAYahh5tlVA3aLcQQ3+qI768YcqJ
nug8VAcTO0rVHzlhSsAuMeuHdo91koimsNODhX7BzpzsH8M86Vez6V65bqrT/ltFL2O/z6vHOIL3
oGNh5NV7wF/Zs73IlM0L3ePEIOIPIlcW1JW6g8nKaqRMor+UdR8Z5MYOod361jyGNxytjHDniiWy
MoJ4r2WMeN0lvoNJBdZoOFaMMCM3xz6DhoD20RgQT8BSE9330rmHBYyIMSPoWhnG2UmdxyxKP2hq
ZUe+72zCHRCLZp8vBIPO9fCSpQUMCQWV0F05YOuwq+Er2DU4zyBolcbebfX50KTQs+QPstVKNkeY
bMYI/IAR3vXRRFITZNy4DUGYealv0FxkeRwOk+ISjcAOR/KRpobE4gcvl+7isJdWODGOnEZkDwZr
uTuj/idv0HcWmNVOm5GlJdcBnrUzR5eYKmEH/eJ8LTPv3Hn5dYHfmZEG//ve8skanUua7ZUxZXfK
gx3d2LoV1G2ssAIFNU3egHemuMlsfrtf17AFyNEM+9vpl6dJ32If63QP9672W4k1SMn6egWx+46W
6ncr7rwwNA5QN2FUTLNXJ3RH2WTwMc4g48tTNza90pyB4iTo6a5s8Yl5gC+b4j0ZodMYYKJ3Ime0
2S23esvQV7pypzrtiUb/016FzF9q/W1oafuuZWw5fhHsrnepgd+oWJK3iKrosSXHghFNSve8K2g4
Uw4mefTERiCVsCcLUvWS+Kldas03Q654SEXIBiqebSO6caiJ0W/EN9P6RavZVNdO6k9g8XambXxz
lLscnO619HLgioXzwujn1QIevY97uPEkS96MDq0Qzw4zCr/6VkUuXMBRK7hk6ODsQ+fcxrpxYmZ/
k6dczUotC/1eIP6fPvVp4pyJyHh2XRIq7dkLatYsrmoNOikI3nOP1kLCLmaYVh96EhBjLQ1PuWU/
GgYDgQR6815Aw1x0AmhoxbWtYGxS1M2laIn0LPIQuQH6BQ0DmdHoe8HURITjEMw2se+zpmgEjNZe
wxHLpLfzzYhRT+FJj1nuD83rvksjxhFTkZClVTmF8ecovo/7KDzPERYVA4CIoDzY0TihgWU5NI9t
psrteE2ugOHrQLwdNBs7CmnFhyVYVMKLqzXvVmN+TN9KpoS7PCpvtFlY10UUfyrTb+xUSXoESbVH
Xd8T2RlA2WXLhsMjwUewEKPIfPswFW393JocIM7ypCzhsl8CcQSw6KpP3vEhcqaNdugv9luqjyPt
AXno2hmMYBaRZZTblzqzA1FX82EYaQmYMRnw5ADpQUibhaRbF5I3SI+3iuQw8NTyxeyMr4mEzaHA
uYKJqV7LglY5oupsl+gkd/akzXXTRKlMN7Gc9Wcm4aqZD+T2krDZm89h4jWn0BmucR5DQSNMwSO/
naAJip/Ccw9xOscsFOWXSGe0X1vo+uMGrQCTE19Xjw6NkZGqpwUofrABfcMIeslMxkNJfVpK2I2u
oz0SUdM9xSY4+dn7XGY16UV67B07lvQ2tm9xdH1EKRqJeYwksYykMbtpysyo5GoUU0GlEWr41i0A
HeTUHu0cX5DFBuXeyLRzP9I39nBv7W0JKEarAHGOukeq8mASRJdoX1utPVohpki9heqzqq6dCUee
22C4coYj9cc3TvYgbgRfYznh7BIGm+tY8x3jThZXg86ZptIX5BliZzd1dawEw4o2whyedwnuHPe8
uPV1RAKXCfGOBl6GiK9qrjNv6Y5jfqCmASzg7pucQBUw9S0vcwOCGDimnj2pWn4YDcA9RiYcO+Pn
0ekcHMZeD089v4mf8bmxGl7ZFrA/1L58DB4vMcS1ugm1cddq+TteOIqVpPvEEMHylTTuUpqD57TS
IFfidYMa5/qSiL487+6mOCaAbFgKHxmGc8CIjQRlV5uGFnDWE/lq+51T4r0qJZNBVR2G3PvWhRWf
zFLbN1G6nIf1hGrpEYUaecZeswO/w3bAIgI24zrR4p1jYsPiYq3ainZiDzr3wF8z4exd2w3GMuz3
bMs5Cks4h+QJV+03hdQT8G+9I53YISDiGZIv4yA8mHItEiP5LSFbKSPj5MxaEyxgVW2xOpCcaE+k
wlEvyYbOSyxcWrq2jIj4KsaUyE9xlxvpFyZs6pB03byje0+WnJY+NVVm7ywnexxmDjExMbArOaVx
V85rWB0xBVkJnsFup2fTqS5FQVKTq8gdQSr+6MS1CIq2azi7YhZVx60OeF+TzvUX5kaXqHEOGE2w
1M6rII5yXU3Ec0f6m8oJa8gNO8Unr98kDDjHvPxifgPGIG+Nevis9Q2JJlZlnjEckSbg2HskCaSX
lm21tyawuj2IR9YY4muEA2NxGq66iOnCxJpx1FdOUrz0e7fwvla0qJyFUTDmXro97i2zXNiRa+uw
Gswqd4/dYMbHcK1xf904q3p001f+8dyvh9qid4g7VwWiKuFbbMrXclO+/qaHpYugfEY4NRiM1Z3C
le0vZeJv/74JDebfRf5Sb7++/Zvf7v58uVW+WK3NBNvg9NA395Ls7/RFX5ji/VuFu/3ur4fJJsrd
RJDbk7+99K/H272f7zfDctpHOlmPU5iOMAf/rdfc1JOjlaJu295at2P9VCxQ0SBzvIgFxbcTifJg
Rt03mmJrAn0NYKFyq1NJdb2vU/sb4vbTMHxKFPrYgkSAeI6rW8fB26PKz+kyzu9xzjIdO861a/TW
SSM4mvYQOxBv9KiG/rxbqqK9KJcNDlq7901yual+t5t08xltd38KgLe7seEpxjzrt9sKJ70UFv3e
wTxDVf3z59vrOZtuc/tRvr7bdm+7sQ1Ehj9f6eeT5kJtSdYPhVz0U328Pf/rz/r5Wr8e/3qtf37O
1DqXjOjjJj21ViXqSKtx55iz/ClM3ZTPmwZ6++kvNfSvh9tz2wts93794z9+94+H278rQEdSt/Fd
NOtw5A9V+S9R9m9S8+1JWTfsOX79vFq7+8kmRd+e3B5v92zF7qd3z5BO8P/2HNLMq7kbVg6av+3u
9qPtxkoCWmTa+dev//EW20MpEFZu0qr/U6H9JxWaJQzwnf9/hsTrj6aAR/LfNGg/f+dXbIPpSOnZ
UrBL8iyJ0OwvDZoj/2WCnRGOber2qjOD5/kLHyF0nnbh4FDlrUq4X/QIB1oZ0jPLQs5hmc7/RoK2
Ir1+Q34ZnmVBKgVPAe/PgVfxByDG1UHJJpVrAVjyvrk9V9vkYdHHiboLLPhvH8z9z1f9nX+7Ii9+
fzNSKBio8n+FhG6NUv6TLxj2g0KUGYWnudFJAnJ7gxpsorGpZLJXi9+I72wZzpCXAFLceKX7prTp
THThaiNjLuRgR8wxGDVjOwZjNwbZNEeBmWFvd8vkhUiA55pUYd+2JQQwi/2LoUY09S3Dtcz1p8lx
d6mVXFeRewLRTuryMIOM15r7f/4fdVbgxm+f6vY/atkCzC/flMPXy89/Y/vEdg5MgJ7OaY4g13Ru
yxTKZfuQWOh7Mcrqee5bifHNFPkHO3b4j829SMrC70IK+qSGbBsWJ5qDH4VZXOf5MAYueXCr+mef
lUZBxzVBJY+vBdj3SkrVP2V9zAiUFFW8iIYrz4NttvTsTGNfdRIBWsZ+r2b0he+9r+RFM+gweU76
+ls7Pi4LlEexxKJBhZ03+rLTHI+/1OTPJoAzR7aNkMxbmdtO1L3NyqbUiNQpdvWXMpkF/GaEE66X
nlK35ToA9Y5fIRgineFyjPdrHiwtCAnqaqfPyw+Vq/tMRB92ZpBLmSVPdT8HxjhBNqsIkJ7N7HOl
qojQquELTZhVIJGPwX/4rv6GSOKgdEy+pxV7yRn6hwJTMHeVRYemKI5piegqfE5l9u6h0RhKYs/K
DIBkU/Ywac3UCgbFMKtqRmTx1qnVnIqk+O6oo6GIMun6ThaLU0PFFo6GERjJiBy7tPeWct+m1s4h
tlEgC7RSaZziCbajY4NSj/lnFx3c+UH/NIgc5XIEVyj1iNNOyLNTDvDctOK4V4O2b8bR2y+m9zWP
zekiG/WWx+W1WVUuWwArDdykXy2IV4VRv/ZjeV9UHHgOUDjSoa7ZcZA5Vd6T0EF8x6UaxjO8scDQ
89s01O56o7sGy5XjJpSiRTgz4CXiH0zI/JIPRPEWpFnvQegoOMIZo3ScQrYnQc0hoRzOzIdLSAdf
FEBujpj/8D39D6eU69ieTtQMNKs/4XOtKXuotqN3SmB1Bs1q5HEjaz7oZsXO/4n0y7d/fsONmvPn
Sey6KxQSqa/1N2muNehtUeu8o5xok9v2/eKiu4HqzQ6u7D9h+LyVWraqy/u3bOYITiq+YfqBqz/Z
PTdJ9EFjJlLRaeg///Pf9j8dsx61PUcLilZPcoX6fX0x9LYsUUJ4J8e49kiaPDoxfxpXsnZXWDgg
+op0zJKAtP/12yJURkntuCim0cv+97f1GsNw81FzTwxHPybLfRY16wGDp49W9eE+giqWte7zP78p
Hr+/f/Ukegsuk+tl6m/XqDTSDW/kxD2JTh/8JLqLRuZS8Zhfh7UYfKfWsTQOGf2il7B1nrPUBOYx
GcDVHfGh6x5EimVAhOax+segl9PqSqUsMqFgfJDwMtCHjjMbyV2Z4kriD8n9OrfReNrFPWQ2sunm
5BPs2YcSbnc58FHPKHoDxpd7WGfdPp8YdeVoL9Ia0HQj7ulGIJS1254c1uLs2VwAInlVCtAV1TtS
VrR/ZYR+L54UzVTQ8xXSGtttvnXiJauzMQj78c4LgdXTgs2xwDvvHZtZkEaswRnq00y1JP4h0vNN
l9ZVb10xsMsCMhAGn3SOvZvleN7o0+PXnteFJ5+Wa5Og6YppCCNqvrZaHbQVuUvKBWl2+fwsh+ql
19d/y6WVwfj8SGZDTu4ReOs+8Z7NiBMv9PhwLSXf7HlBbbFeHWZGcaNSZcDkT7hxdkL7uiMxkekX
o2VGmoX/H44Iw/w7sXXFXXEgGo6LGt/6g3gVGmFO9EkznSJQNQx8Dmk53BEXtBy1sGVs7j0wZZux
ONY3UpLvG3fODeZCPCIMkOeJUn7Y5wPNXabuzS50xUl3x55eZUqESsqFiFqFKKnRH/sCM5Too+vK
0F96GANAnTPl5+hsWht7SVoGsTmgayVLAUXtN6B+DEQRus9tYfiWOyItyDsUbw7eU92hc724XEGi
mCjumQgUG2BiIgIAY19pbTTxCIJ3pFWxooaqtjsaSMNuqsX8nmnoScKQuL2alAnWrH3F4dRmALuX
Jyni69wqH13lMhiZyHevq8za1brxBkt4PEAKPVgF3pm89+hkplpg4VqnVUGJFekFggadNjAjBI0c
80M8aAAuyAVs4vnoFvKlXarPYYVEtWmtTw0YFSIWk6c0pYWj6ADYoRakIRvXnK4W8a23aunP6CqT
YOicB96XkY7jnQgJO3eFiyY0Hp9kCjpySPagRxKE0ONNM6d9gFfDd3I+KvO1G3PgZWp4LJX1MSvA
T0VTQ+dqiAevPfRKDn93mMYPMYW171gdoYsgdzIvrYFlA6qZYJJPocHVaSHFsbLXeQ0hyxrdJDOh
QRJK76wRl1zX2XmaCo5kfhf3+PyF0syls0tjn8zltTolAlQPmX/R7Vz0mJh7zMVgt4Y7lPTJYVjW
wOW0CVQqq/NEg46jgUMC+yjUezqNhzGVlICyIK4wS5G1Z8ZVU1riXK8XZ4lo3c3jDrpKHQeZXrzN
1n+xd17LjSPbtv0i7Egk/Cs9RYoS5UsvCJWD9zbx9WcAtc9Wd/U+3XHfb1QEi5RIioRJZK4155jU
PUG3vJDV/RijJYloOMR2KIkmUwFJJ1CIuupAA2RDqspucKx9aHIwkDW/EU5BX8saCfNOD5WgFuq7
RbeWyrt6gY3TQesfgwageKnXzxmnKzFmxjUcHI26XnLSGzl95N2NnfA2XErsfembL1ZlXWxRob/W
kaIm6Ahx0tKJGytGQfrQexEOa9dSG6uInsF3onmkjTcUgriltHweZQXayEtJOxoLY5V1UB4yWR9M
RByrEBkapQRMdeiv0ZxHzOUVI4oKw3U/OXdFVJ6m0LhTfQdqR/uAcHtl0rriauOscBYzexozZHJ+
/wXD5kMg2P9ZLXDi1+MNNJ2j7JmhWsxWCsAou7zTHg2fkXnKGWLNIMd3Ga7TOLrGLmlbjQtYVuth
5xHCtMK4dp7qGT+jc1a3enxQCW65ajV+MThtViOF19JXEtwajNSYLEuAAxRNv9RGQdwuCBuym5W2
KnyiusbU+PAgm4Td94rR5lgPnMe4KPeN5V/SqnrMob5ed0ghb0tlyJWr5bcwFeDdArFywpck63+g
1ANZJnCt6OWlGU+dXX1pq+7Ja+R7Qj4dPs9KEageeWhrE+WQ3VLnWB+d4TVFGNq1PpPudm8l1QXw
1MRGQM8T9/TeFSKaMsye67SfsXfeR+KCabKS8TH15khVB5Wmkdnk9vY9ejhvl2sQc9uaZHiF3G8b
JHNm9ajvNWmi/LJRTqbpuc/9J7pP62EsJuj3AWIvmX6Jc7ZOSKCvGLJzVlN/pglMONMwvHqSq4kW
i+Raal5OsBE8Nk+vriad3l3B6oBy60EbQeRBn/FZN9LaV9RGJW6R1CSrhvd8dgcIZ+QbPFRox2OT
k7ks8BJXZvvsePlVa8s7JNfwynBVEA9EGxOJTtUY1bqZnGeH9Q3iC6JSyzFijJyIsc3g7e4btwMW
E6Zb/Fzk1Ifxhx/BJEWyOSgGzdC45jQAZ6HEyjb2oLDCvR7GT07FSBrXNjCnltTs0sd7AgCfYrnY
tn1VbCzHdGAd0E2KXBTxw/BcesrCbwz7BMvNTacfo6HgcqvwuozsK7iHX7XonbOc/LGYmGrMii9d
411HnWt14CXPTVnvzZGY3FaIYHUV+HyOdpPtk5mHaISqQNxXQbcjNU9k4ixov66ZRxJ41zWk0xpv
pWd+mfNZy6xjgsd1M+q7k2XnN6URfDPkpk+Db5kJPC6rCHxjNvXclnRi27SMN6U13BAq/Co075uf
RQe7HFhG+NpLYkOCRKK+Ya3fV1tMKMStmW89ITwZwwvUdfcuduhYtU46J0dvwClyUKU3nef8jOmy
riy35oMCYh08euBAb7dDHl4KI3zzgzfwzSno9JUg0YeanbfXyxEBCuyx5bUDDocNwUS7ZvK2akyt
leExNRh0CyKCtZ6qZCRNfHgN7YG0VI2Mth53DHZfE4VghzeqS3fR0IcHuq/pZuT3uWDMbZGs9zbd
pDQZDrrSXwucJptKWFuJeGArTAR+jHHUImiGRq57Gmvv5zj/scktONVQn4YlfYSqDFbkdDyHkuWa
Ea/1ePjSaoXg0vlGH8V60+prHIkHrPr1VnNabSW1yVuj2WbeWmfZl6TQ9jrX3EHF8d7uXQxgZTob
b/QfYUzNt1MfeWvfDwPOIYcqwlErx7fWCc4tutg+75FwaeEaa96zUrp5HOfEzqHs8drNomGTABQu
A+mmc8z7pDzJNj+asxJTY+UKxsUH3r5f4DssAP8tcbEQ/aGxRYTY2taV6epEohykLTdRGBgmjbrO
iOQC12QF7ZKcrs/EruXhchPMesEsphODTBrn3yxx692AbETaF0BboXzN9CF71j63U3FRYzLdhItK
LovitZdSUF3eyEUFhcV63FdWAA8Zz5ib0e9N28si/kkQ0dYuqutFtYcpjCvHAPo3dGiXJrG+7wx5
W1pYb0gczgdJwbuVtzHwOgb9Zw5xLrtmYpD+hm2xC5iNWGjPKy1LNkK2p8ntEafrhE1qyQ86PPfD
lNH9dfMflp7eOiGRRKw9JhXc+/54yzQJGa0T3g9F85w39AnBYVKL/lEPQEqxwumu/HA7+928AfRK
EqVHtlFW/CC09162Yq1LkGMF3Ol1DCqUWcZt39lc17tn7J8/mEOd+mqeppjhJhYTlz6KYa5ASK8w
rSAqYTBt+SsTHoFt6WXvrPvUzaL3GYwu3/ZOw7vauBFXlsXpKnPz2GuYGcpyv+hff1GL4Cpura54
WdBC7ew0TdjRSWOdgoxTVIvQDDfK9W+Wm3xAT4xs5cK8298tWqypYxhLB2u/iONrQU91Hc1krqou
nuKk/da0zFWWvbvcW46VaEIaFimfeTYufbpbs2s1jEHZLfcWhp1eIZkMQ2/d1B7Ci9rdWNn0Fb0s
mGtE8VEtvgQx1R9CnF7gre/zuaAh4uQn2IQnFkwA9PCVebl1lm3wjJIx2ivbu5k6QZrjyNUtJ30M
OS8UakV9JyANah31bYd2LDnGGZO4qAhbemMs1k2jxSmYW1tLTt9NhRd+rmG2Mb4JbAFe0Ghrt9BZ
sEUk19fdG6s2pkdCIzZvQmZRMB+0dgbj5naYUfPg1lZ1G/8kmo7x0tJ+jH3sreqaL9BK4PXlSOz9
lDG5YYp547C8rB2fE1HRSqrIzJ4v63Ppb1kk+gTElza5rmbWHtwCMdSy5J563luP8EICiDqWMiOP
c/5zkW8867oiDhV+/FzCW8pcWuY9VSJ9x/DKvDahfS7SmEDF5Kc5TltEK0d75PvF9SUUGmyIIB1B
F4lwG7XiIZYuNbaBJznqTutp60LcNPZ04OgdMx5uyaPSykhflyOEzi4v132r4yOxSXqx5b3f9hGX
Z6ZwNP/pAvuPVj0zZpFH1kZycNLuI7OxJ0a9PKaUyM8yOoOucjeZj+0Mk9o6REF0cKintoRwzPQB
jphxCu1NNdcx7Ulus3DX61QP6jYrt5Y1bsyaPPtAuJiT5l0JShzSYi7S42hxjndzWREJsMfXGq+t
U3/3bSoChBieSp3kbr+nUGHHzavvlmggqXDAy3nRwUKsTTLq2ILDqUZduklbrtpDbW4Lg0kTNfd8
k8HDhI7Bh7K1FivgsWhOnc7JveyekJEmCiNYUn78DhurhNOQv0jBpSymMjhYxV2Mz2yVQGPZaP7w
MJmQ9lHPcXokxkUz3KuwKJxEFbNposgeNLQcK9Lj8b2yVZyYKkZqR1+iLrpqPrXe5ahLxnCb6aJf
+SOzk4EIQB79nKOvzBA5w1wISWoOnsnATepTcaT/IDAluU9pbGJKnX/Hqq3igDqC1V52ABwHltRz
JcbJrGtdm9/SktqQ55fgPsSPiPid3HwMezTRKvR2yyaNMAhs6bzOhUp8qcxz8gh5Ah+8SD6Y2xZM
fPrw7GRzHXdOaLIbtO8c4NuhTR4JobzEBdX5vmAtlxHZuuoEeAhCmgBWZsipyuSQU2wAzIz5dOKA
ByvBfl2K2znFOCrbw7FF5oFeg81rZ/m2SDpJIxknTTXEWzlSGC5KMzrQXG8pOiWUjTLr2LXDjHuM
3wOTKoyunXudokQdw8tFueu7VbJDTc/lOHRO1aCH21wDxx/3LnLfCBOjmbcHz38MG6xqoT9x0kYU
a2q04xidLSTsu3RgpTB541FHDz1HbgW0HlgVIC7KfUBDydchSPpj0kEnSt3pZyae2/kAtkIKa5qX
IJ9DOVf7LI9nP1xC3UyvxXUonX1mUJ0TMWUlshVj6kKULDjwqF+gektOS08GSd5Pyivs5sF9wut+
SSfrCtgIC6m+bdKs3Tplx3QHSdxyjE1mPhAAbKBSr9Bc9LXciq66Ng0JiuiFf4qJkbarbxHAY2aM
MiAeyqIapsuTlCY+gb0usmovZeStR2yLmWioq2mI+hKCq0TIrvOQpPi+fztXcf3k3FbqAev/q8g4
qUcbsUxK1jha1bmOxiw46N2j7UNGUpzPfMPmR1Um9VpF4cnScZGX9PgOsUmB1IuHg8aYQlbMpFN/
oNWWBUhqMRv62yF6SOzxo8YmwSUW3Lo6suA/ewNZLoIThbgPZokjy5zGxLopW+0u8A5ZER2L6lAL
WUH63CUm7JqyLI50Cl4js72KZjgUM3pBxvBV3IjgR5YdKGZC9seLjaUPqC/g6cH+Uuu4XvCvPtuT
c9Az56N3tW91i7aq1jVzLZnBVcbR1pkWRnFEKcoy1jXrG5JgCdPB1RCp8d2xBg2JUXLsjfScZDrr
mhziupf2hNTazcX35AFJ+lM124iniKCs9GKo6NoViLDSLDpPXgzjN60PXi2CU1XYX/UufWsDFouR
m269nljPGJ9L4ogcM/TUcy2y3sCPBbuhqS6aZ1Z7SrbxKZtimvbYwM22A2TuJSThKqYpdnuNTOqZ
q6g7qAlbB1GLP/xJVu5a+Fg7qTOHK98oppvlJhAVLrbPx7VHWbOiR681hXuqqxmSowUPMwDtRs/w
LDomY0g/amTWTNaKsaTaGIxLq3Ga/SHYooG92bW4WR57oX+nw6GG2OhmVBeN/OzTkJ0Ij6RX52wF
xYIVCbE4xgaxtxHtg6Qw9Js2SWbH13y3tAJ5s9xbbggTpGPKtXubtkreLDd+B0yyapAJtWFi/PrZ
8ospjM7U/MdtEFMnrAt3FwfGY9AZ0bncgNdCBS0xZ0loE32HcJT+JCVTlsbNseNyZJ2Exx8quGoD
foyxRP3nxvJKtJYIiLchgUUnDTH4Ugj+/6KEfxQluHNF/P8WJbx+NGGUB22R/1mXsLzs37oEXbf/
5VFCp5D7K9iCGvq/dQm6NP/lGLaBjlciPPhfSYL3LyGk6TqsLWxSh2dWzf9qEqx/0QQm7BSlAioC
nU/3/4DFWZLePjtvDP10RIimRC8OhQd0z28t2amALaw1nU00DYKXvE7UsWmDYxuIAV8f182MxjIx
cuDSPPTh9lDQW6GfvRhdm9Ktdl7tQfnqxC1R7j//sCX/i4pB/jlkdfl0BLvOOW1wC9hAvzXfAms0
UydszauN2b6aCvM2xdJMDUmzjlGqXwvTf7B0yrF5QUVbFdRHKFTooBEbk+mKG8HfY/7kT/SwXCs+
A1KHS6ZIiDUwnt51foQcDlPZRA/PKPyv//Dx/9w7/PfHNwQyeNcmgcT6LeStDtpkqAvdvHK9L7/U
UxFTro8x5zslRtPJBMuAQPc+pOljDF9UINr7lgsnvPMQWb0ZgXtJb6rWJZgAFJGr0U5wW/3ZKwmN
KjQ895mf7SJJhlTfNw/SkTiwkIEWPvploxTOmcbl9R++07zJ/3zAOHTOdcGc0+MY/P07SSMKci9O
jSsJLjnuMaSRcGQCDKjBsZN5t3JoEpwTjo9dmbjuwS8q7cbSQ1KsTJ8oT7d6dkdVnZj77eDn6RfT
fZIRMVoyTswHO62R4pGRgOOm3f79R18AT3/56Jw7JmcUZ9XvrVwQM34XlJ686iUXH7DfD0rfD1k1
C+epPjpBH57yqaLNrOZFfDq+l/jn3GHH0q4/xJHubYsaITKrn3FnMKNbDclAbHQIwpmvcNJieav1
AVB4pwHBUud4VDRji9FdnEITHonjNIS/RIk3K87SHccG5UszJFiCFjCHZDNu20x62yqaAKgNYbjD
th/ttYHAQscgDYQSFTkxwQErMlUMtNaV3zLZou50rFRwQfTmsergJqHu1NvZ3iJjc10n4lZhPjla
kdbu9AxhjE+S7RAU6n3OVFi5Q/TaawVsTzJmtgwVMKAFRGgcPZCVBOGyy70h6e+TGHm+MLTmwZCy
YD7hHwtaum4lN94wEHpvzzYfs16Te4U7VYdzp9DUH0f8CRvmfd8VAPsjc+U3mQfDahpdk65SSQxi
Ux/+fn/P4rG/HKq24ViWTY6e+EsP3R1coxudUF5h4p17p6MC5cIe8ZEgL9od4skIPTPJBFHNcxhZ
BkZKIunIlCHdRmLbCAHJdJ621pN6YqmqXwdtEyQUGQxPTZup9m7hzXiv//Cx/9yDn0cNZxavkUXn
MiTz/59b/7aGYHS0av06WdhWhB0+BIlNjB6FTWln7q7KZcyOn5VYjpvfmoBhIy15bDyyF4U82SL6
6YKGPQyuaRybzKPSHGZboyJCSIVUT/7+4+r/ZSsbOiIFB6gaw8LvY3TveXlCiVW/ZiyP7oXCR6/m
VUp6Dju6Ya6bV5s4d2/c3DzrU56c9SB+jhK3Pf79B/lN8rZsNwO1OjViwaexfue7+cppuTSxl7q8
p4iHdbV+JTPQPhfR3HzWupesp3LLYjWakjnU1Vu3SIfulk2pIJZEakgvNQ7dzaSYmlMpiuWRpCBq
dQ0GqijWzuwcJoh5fujHzDnKqH/o50x7sEs3g697aMngz9RORTaGRoySFqdvMUiZf+jKLwqc30Yy
wxCkNRJABVjv95GMhVWBvtiHEDlGWKQHAkAoK4ITMpxNGlsPinW3XbhXbQaOlega3mPbuNUVUTOS
5AUi4Ntur9ypPoYOC7U2o2QwEQ8/UZfeVBphUH+/b+y/XshJE6XQu/xzrN8T+PQyFmASenmtm9bd
yCzq9wzSwKW7byXruDvXMnF/pRHlXCchi9wRxQkTgHlsaIB0iXWvs4TbmsX4DTyXe9bDJKGtXryj
ocG/JNgp2MeSI7Liu2GiXSHt3ji65qvdoj8UoQHypQBlCSAgPHSNQQ61bW4yLHE7sFsVfVknO4PD
zc4UZg0vKE6OHB8SId1zS8F368a1TivMga/R73Lqy5fKJRlJ62mijBNBUbm8z5vA+qnFELSiUr9q
nXNjxBQli1h/xCZjPGeAj1a6LEwAv5joF66obQALCGuW6HwpWRv97u+3uzmPFb8dKA4k9llKZBke
A8qfx5I4DfzOVZ5+9TwCWBHA9A8K/xJeyro+2PAfHjSvH9YR84uzUhN6tkEdbfxDSDWz+pAJ2Ltd
Y97AodibuXbpOiqolomWJhZBf4wr2LBuQTUteO5mN6nheruy6krSnboItCpzw1yZj0FOREaPgo1+
n43nTcM+Ik+T0clbtygF7jt/uEV+sZuG5FC6RfoI9cdYey1si7DLcU7aOCxjh/BNlANHWaBM+Pst
pTPZ/suWQvHkonlie1mLMuoPOlJtlF1v+6Z+xR79iv+T3ngXviUpB2JT6eYGhD8AjKGu1n6UZSdL
tasQTioe9bE8QdBCdFCq29xw1D+oJhdV5B/3oS3oSs7BxciWBTLk3/ZhBuiVJq1qqPEYxYnY5uYe
qTFd0eSZIDr3XDsaCaG0SanN1lRj0xyXCWth18b2uBy+pZH0B0vV8GakZtzWLkK+qOvFWfne7SQL
bR2QyrQ3ZantzDYBxNJMyabtQrXNDbQkpngYjNfB5rqoDRMBVqVtHhKn/dDylNT12do44c9KLRqN
Jj6VMS33qgJKEVYlerFGrK1mPvgNADgCXMw6w9I70p2Hf+OFO92hhpajUFiHgTenEYFCHiyDdbyu
LknyESeqO0dIElKGZuYeBXN1SY9e13foiupVXyI2wKFdryHcBOsmQJGCpwdsVASiwMmj9J/GXwRr
vx0uLJcEJxThtbDoHPilfz6xyGjz0Aeo4KolQ3HJNJwsppY6awtbybrQzpZVfY/8kWDNSbnHNo5u
PCMPn1oykI7wydJ16Hx1x5oOjMJOupLONJFAWzFt1AVEs5re0NCqdgcSsVnH9te0CVjb0BKBIzyI
S9FEu46qxL3Qv7RtpT8k/vjc9ra47Yp7CEV3otdI4EINtQ/j+lvU2XskFGDhqAWGD0Mv7cesxf5M
12YlY9lviZKGZjfuXE7pFQY/GMWKr9STZeUXcbDGqi82XHHiUxfHwWZMH5xodu+GzJJmaznytnXs
wn0qQyjtNv7lvahn39ZoSshdoCsNOxnPv+5J6JyZeeP4o0Hogu+f9YjA5wS7skXdGItktTKIWt87
KS7ooKsgmwn4F+5IsFgiH7xp8K9qBimfc3uYASDxqz449SEGhUTLF7Rd4pureiLGLgNxsEdtTRHJ
ie4CNLVYDMt+78SNgxoE1UzQxM2mHXwWYx3GvcQaYXyR97Si7axfqvQNBb1+7PIWjXcjgq09SoS3
mjp7pZ5t62bbeMwHsJ2PV7oI5LgRG31RCyLE9+ytMWbfpi5BlV2HfE/LvIxmd9aA992lsFCD+s4g
OpZCdQNkwRjIPoW1CgawLUiIddeZ1f+IJZkSYmguWZ9SlSKbcUOMMNgArbuaA0cPuzfdkwD0XY81
KHOhAks1VGvLF/0l7j3jvm/jd9RwH7mbh7s4Se2rytWKa4Z+7F373qz9txrQ6H1UDKRNoxKrdQ6I
GLOtVjbFoUqgjlhF891M8dCPzhSv6h4HANVKuh5iOrHbsFS6OM48pR8MywjWaZNcIo2mUwyZHZ1A
Wp5SZd+XnCqHsfTa23LD+sffe3l4RjX1w9Uph3l1E9+m6NW5gBvNLvQbSpgqai5p7W0m0ueOru5m
J4mkg3IG0kCf6y0cGbWaGlIY/bK57SKH4rbpjlenAaZXYlPvc76WHbXqzk0lCFs3LHdRFOa7wgJo
5gwZTlZFHEPvswojW8ARenIZ0p9FygkG+Mg76KK6eHxmnylXETTjrTL8YNORX7CJMEmjKGAGzoBM
c1Mz7BPci24P9gYeZVLXd+EUNHdmSvNiMiSblaL3qU7LYFtYZomk0eZQE+OLyavOmsA3X06a+wo0
N/TBzpSoXlbJZIr7tG3FvZrUcB8f4ZLTSWvZSDjkcxrSqJgyD5NnEkbBpexpJRQmzurQ/iDuN9pa
znSI2tG+09Oeim1BtLtvadY6cCd0hI5RbmXtfVOkd6a98T76sF77uIGlMMJOWTkc+dtx7vYbUzBT
mNofThuPF2++cUpwSpVLUYi1nXPyQ/Q7cCS+qywI7qd2aI+a9O8L14eSMplPRd7c1rUf3AItBWrr
1f1BD+uXrErkox3IU6ip6RKJvUPtYdUbEk0oh+1XELnfEbY4+2KiI6O3HkzHElr7xEip6/V4Kq3n
sGQtlCABWWe0T01vcu6XuUwQR3fNqEUX36kv5LPiICgzfx8kDqDclMxlt6/gkTWxvQ1RvNxg7J+V
ls59V4zvld1iHBzDRzMxt75lN9vemN6sUFW7rHK8ld5VAAB6hwA+866MHYCLlX7HOBVuujI+NJKo
AQcYxM5JoNfbdABamzBmvR/rA+rPH2GrG8eu9u+NAlVQ43UmfV0JHngat6NLz1lFFlKlJe3jD3dZ
vQNL2aMYIQFsJhj1c0LakvKxPJTNHAyz3HVj745RedqZXlQSEeFOYrvgr389Fiiq/ahx1zAYi5tq
RoEtN2Cbb5GIQWWas0e6WWryeQPTSYAjPP4yG46MslvHld8Xh6FpMC+yHb/doKJWN9F84wSTIv0F
y7At+0MFrXCx8YUDCYZSZsc40KD1qv7j148plNO4SfblLDqo55vM8NubjgYTFRO8F4tLkkyojcOS
Hh0AvYY/ZFwsKSuaAPjVpuE3Ip2Q9qVwp3wPLI0sYABB1X8OoL7UNroHt6dW7wFN+IXQTlXKBQjJ
wsbo9ejk5JwsU01DtZzUowwZqDOJhlUbbvJutNByYrX9tML+9nAakC1PIOdwkzcz97HE4N/QCtYG
kgvmcJHlZpoTdj4f1kozD8AvwASgf12chlyLy5vl4XIvGIyc3tn8a2ItdvSMmrXh5Hf1qD/GqRkc
cXMGs8BX2w8M9hsZ0jXElrrp7GTaF3bxpJvUQUkeaTZ9ovBEoarV3JYeS6FtHf2HwII+DOgsDYHo
tyZ+cJ24NoTvaqrARVQ+OgQbWV01iE2KfNsd4uKSek9tW0e7gDS6rSbTj8GDLzhEwEbM2dvSQ17w
4W476JhXYYkQOsTK3agZN5ACoqMFwoaiXnEz1OKn5mkfIJk3keZweoILWBGxfqzjYVu3wYHmsrkJ
ekATTHHOCJ3yo1WER7fi2p+aenUAp5BrKILdvMNp3syA1IBclKI/Sxzo81odxXGqPdoWuMvQbyln
BnPIqe70a2VAeUWNhvKJ1NRszgSLZtocIRUI87z26AWQE5cfIc0G1T4/b7m3/Ozzub9e+3/++vMd
rJDiYNujC/v9b2YNQ+rq88+UlYj2nhpPf3jvZHmOrPqUZuMMLlS85PPN4cIUW2AUP2powRMcG75F
wfCEQa4HcozO7fDrryy/+Xzd8lGWh0lQSub8wUYPFJL2GqRPmo+7GNHTCVPj3ChjgeQW7fc49vfa
OMeWYAPAqeDPhgs/Qug830wSYmcXC2NtxS0DvtJ3UvUtTGi3Wo/QbxA3I/qP8WqeBNTuTeL1rDhM
STGslN/IgrKPkQgtzCGVRfIRfK5Vjt9sp7Xh4+C6nMnLr5ebjnXQjet4yVpW5SwiMiKQGfOruQpa
N6j3SECJp/3yvOVHy83yMCNL5zBzu5v5TZafWykcuuVemaKhpDfqbT5fwEweWB6r5XVWKvdgIXiM
Xa09ZgkYOavm4onQqpEo5lEZZZN1iN+CAZFMZhFvOY8hfmChE17uYjlqpnVTuouphN8tPx1sgW0+
nrOJipJJWFfBa1mUVsvNgqv6fLjosJwlkO7zh+6s0Pp8+Pm6T9XW59uMAEG2XjNL8AeBKLFzJEUE
sKqcB7Rdp3nO/oTgKiLIvIa16P0nHG+593tinrIIavp8zm8Pl1+0c4zT51MCFbpq/fn4v72E6QDS
Fp2+b9hR6/j17CxD9vvr7rTE232+EvAkqmwuOZBBGeWlf/iV5Lf8lc+nff7RJZHz8+F/e97SDft8
7R+++PKb314CDQm8qXHrGeV9Tfm0NX9tubGDbAnAYd5MpT817aOY7/pA4LPDsmXKpM+zwySQRmWO
RSwySrvPPbo89GDzJKsM4AT7Y7m//Pjzqcu9Zb9HRR9MFFnmF/S9rs0xQdm0N+Lo0AvJvH+YvHLb
dIiIWYgvOsNaDda0XY6AcZJx87ZIEL1l8KHLHmx11DWrEU24hW3umDRMnnJJ7vJyUzfurL76z2Pf
AuusNeHsnrHBxUwWKwwOruVNl3BHzGoBdQn/lGrQ3i2iLKI5mmPZqst+qZn47mRVPJWs6mCSMoOR
8w6eWvhc7XbZgL9t/uVnf9hFZTUHO/7a6p93/aTkpxHAB7cLvjlaRBdrThBSBQEAmHmgsVROfu1G
/zRCh0GcZI0PRZIkwapkxSXcnas17g47ibMH0NQhZaGHaSZDAh2kC7dl2xJi6qE7L5hKwrWa6lta
ELdjJatX616zfePs5ldft4IjIvRjIAJnTdRPsOpC/eukN+alKsSTNfTRUbaXLhFkambmtXJreaDQ
8jXaRY2lLsSlp1uTIZhrHl2ipqq3hazs26gLn6Zamz1A5lNMOObertyvBYPVqktj9IXIr7daxLV+
jLx39CP6pYABtB5Nwz8KpZ1Sv6Q0Zot3L3TtXS/j6dC6+hcrCSbEzNGqk5m2JjEUA8BU7eouH3AB
+uMuH1jQa6b6II/7PQceg+WGCpQQLJ7oMEnmBp69q5uEFX7iSLiOxXj09PHbRAOYNGbNg6zdBPeC
nHln0+QmWu0ANJcN1Fblzvfcz9RONJ138FG3rhzhPVR5ED04DSSqso+fexCoW5rD6UZXwBENVRDi
lA3Wh+wpmBn6FOybIDoOnAx3QUG1KgqBt+GKuvVi8Wop0+IS63uoY8dgw2a/5KDi1lGdfyOaIL/t
yxHl1gzUq7p7BqTqZE7oXNMI429s90fcjlfTE9lT1wcG0yLz6yiVeKnTA/7Y4lRoDvkmGqA2V6p9
h7icuUsfH3032A4Ena9oIHs3jUHNgP3xbXKMS++V1olIxVXuj8mO7tDPrKBOmQjcPqLJ9bVVoRi5
yegDnbPOzV8wuK81Axtx7X6kQQTyRyKO04sAAmi1LtuxOyc2gwJOnupeNgp7EoG/aaN7Z0grK7fV
RrLk/GlbFf1dr/BHOfqoHqKwngGbONmt7irbkRKKAZi9ytyE0JCo4VCLWehxodNc50IQG4DZmCZm
nAcAfdN9114x+eHd7033nPblS9A7+tFEclX1Pi5A0mFWwkIhWfsJ3vdeWadx0N67Q5qYAPIT75yG
eChERqRepH/VNGLKSX20uLoGChgAcfO+XVlHw7b23j2usYmQAIaL8uJRxCau0m2+Z0SpXWJPf6F/
wwyWFfpO1wfwgFZxIWRrJxRqbyOr85NeO49hachz9jHRcn5pva+yVA8qyv2rHpnvRmWO98Ho4/1W
6pYWXnaxnJhBzBP9sS7QZqqieanJlXiUFcgAWcfnRoBGq6lRIaa2b5UGqQ9jubrxBKEaNNefXC3d
DiKG5pwlqAqb4gUCZ3lkfXpEFCEI1RrPqJHpX0T9saRvYsN6gqyFDUPKmE/HBkY8aGqHVE3PcZnW
T8kIm5EIlsTYBXbQXNHlk4Zn32BxTykV0xUlxpspErk48aSg6Uem2NO0AfiHM2UVaoE4u9BW9kVK
/6DKVUC2r01GHFo9yaSgTlprYyA9OeH8fx17mZ7NZsKVIrtpIyZqhKT2pRvDN40TE69xnWcyPuAE
XKNphE+Zd2t4bG9q4JOz2kdWXbdvZObh5+hT/1Zz8h+qzd/C0tnxlHxnSJ+jW3TlqRq77gHpwaOs
JfUEHm4Q2Bp0W7SWXvzX2a9wyUv30oXk0StH+4IHrLy0JSAvhQOwNOzoJkmn7Ezb9ZsUxRMWsqc2
UO4uKJ1DYU23cVa+FVp9sa163AvygzRv/CLaRN8USGm2sVf7m7n9qBs/RHwcYAx96G9wXqdbLQQw
UB9Lp9OfIvUeOYZxBBT1PsjOPnRx/9Ba/8PeeSxZqmxb9leeVZ9raNGoztZahY4OFpEZiQYHBxz4
+hrkebfsVqus+tVJO3lSx0YsX3POMdM/DlHH3ZCjmziAG/MiXlGR2DxLFOoFSkOzL8aHn9T6uh8o
Q7ThYD+png2jVfIBWK7cepxaczfVXgxT38E7MvPUfI4tPOTIASenNokc+YFHVFEjEuP3+nGM9H0V
N5veGd8mu5ZrEcn24vQlxrOqDtaB96Qru4HC1rLojwfMob1PFJgT4Kh50TZlH0UslqBMok4YsbWz
063wBIonU/qstCxxjTtVAE8wuhNBgEqNzd1nXdeZ6olRzl0r1IMhV+O7JTMixfkJrlP8RKLyb8aL
qlnZCFz/Kn7RrLC/ezA06anB/jO53b0ff5HZaL416dYrUU8J/HEuWraRJcdo0kaeN4zLpo/AvIpM
3MeWd5qfw7mkMjpAYmCb0E33viUJ8/f/hFbUHK2h/MnSIN+5drekBcLd6kN5Ahuj7SbJDGVOSbyS
ITcMFffbRPDn2GkvQLgN3UY5ivuCcDOr4Sx9GUmmNXT1LEe/SK9t2EH5ngoUj6Dhm6G8DkT+D02S
gxGzrKV0zWMneTF4rpAr0Y6/XYfSmcogWjAmXxCmvH1Uzo/tgl00sVTub4ZKRq8m2OTtwOp+xPTQ
tTtwWcXNc9stxInK2Q++huGxp7lF123tKYfQ5tv2nxL05Ktw0kOmk7SyqYZ5yJxsuUyirV6l0y0O
sq851naWfQn2GZ360N6hc4xHt7YxNGKQQXbhKG9723osI/bdZBZatqKmu+8rV72wWuHy1Vo4+Hha
KysiWeO686ykvljO69s85Qjv1yo422mAeWgyCW9mw6VR90h88EdOe8VXYTMa03vs0hc66jF5X62X
KPe0uIQ2K9OQrww0fw/7dMZ4oTkNlv0QolmWvUV5G6LomRROKlNuGndkNaej7YoQMrgOhnJiUn23
7fylVzbDKytWGAEt0G7Q6Ek8PGcOJNgsIn+pVHQdGrafpIbFMtUsb4lzdqes0d+yFma5QhhHd78Q
74yLDsmZL6RVFOrDgua2dp3oJ8K7v6jQme7DQEy1bnHGB7ch6sGFlPkTRNJ61ScEKKXB458Rhqti
nCCyWemBEk+EIk9eJ8ORazcaXhNOzWyQp+Q5pGmSsl84hc44bacxIB5h0xAT/E7qId/qPbdri4Fo
DeH7omVtsxpGa51K23vT7T9MdSQDTQWA04G4OHTiBzHn4XSm/tvSEhbJgfvG20vM4deVATzjLnLv
JZ6K6SuOXFioEC65Pmpmxj7zj3bm4mU1a20beEQZNEcFe0nfsLD0V70uvz2AkQEFoQdaIKfFaE8a
a7awO01RHJyEW1wBxDPX4x5ZJ3mX7GTGSaNhlj5xFCdq7901OU9eYb7rwg48huHfp7psdu28LqEY
FpXNENUmz2ty3AOtT5HdsRYmQhYXCgNECv8xzFL3I4jyT3+GzTq5W5+U0a+UGqKj3o7xgjyBvmuh
MZCdsW5+Wfg3p1Tb0GODkavkiCS4Y5XNXsWePuqggH/Bw0Aix6yMjjVchTl5gbctPNSd9UjxzCyB
ura7WiN7VLnUCSFW8asHBLucYR9S3bCEfXTClMC+2CbPkr4Ij1qdVqf8qfV0jEiBfxNDMB4yU/8g
XQ8u2eCF4iGqAiw8MSq0/A0E8Xtv+F07xnUuNlIAcdLCC491FtxwgV5Ng2WLUZf7bPIyQOxyRSLN
u9Vp9SGM7Jh0QtvqhklkeKL/LUV920oSJgvGqhRPREsXAqW76aj1+wCi7mrQ/D8MPNZRa4AYNIE9
7QdD7V3ebVf8T/umVkwV5H5Y4Q5frkSAsbUueXH07FqQ5ByGkLHJlVAHG+LwGTBCv7Icbnq7Jfzq
XsoYT7affTpi9H5KGX7Z1Udi6cPDTQFRdtZHhbX06gXijQ5pPNyUCqxNIUfmTQUHJHUg/xndscqU
WMcJVr+4NECW1JyAebFgt+yLC16sQzz/noXTghRaunVgPPe52FlaWKC0Tf6hjanB9XX/kfH8zUf4
IHnVkgkZ8c5hLiy2uujNLYBkf43b9g+78UcczyWUlcfHB1vEFe64myLjo4J2zXgkDzAot00aTRc9
wW3QDLc+O3lR8VHbyriZcUDypq4FBIBqupLNcBfCasK1r7HHt7pFZbSUD43tbWxJUWfOXG3+5Na5
fTbalkhFZFRnM+7vOc7/rHKTcxDioxe4pja5IQ5RAG3Y8+GG/7VnRoREoO7GoMY1TLKxKRE5nAY1
iJhHFfeCnjaG8UwbLt+9hX7TzckHj9doEYPkhvByIRP2y5hrhhCoT72vdrovp33nVhUs+Iqih2Qq
+Z0TkPNc49hkV1lUiL1K1B9siNvYqPm1mY3aj1izGEzk6mRgptTtY03Eko7xaYUNR2c4oj7CxT3q
hoXxiBfRa+xrsLG96hINn5rAqOmzhLxhiE7x2/O+//tNhtn1XBfjG7wXQgqxWZymwtkVfs35bMZs
2SlOpNxvl7E9FjuON8+SpFybvcvGxioZGCTJXBFu7JkbrhRnkL+yU2XOOPrQOqdh/frfq4Fco7wm
044V/3PITvw8+p2wm06OCE4l5xGaAc1ilc21iVng/0bx3/Ew6I7kCe51lhlHmqCIAKcjxGyPD1x3
tLMd0Cke1uCljEF72Gr84Xwtd9rofJsD9cGpVsaUBlXGgjPRETrBOwKfT5sCdGBIbr+rSSi8QaW2
oeVLHruOZDf3zU70VYYipslZWqFwk0oLM7VpRylt9kIVO3i7AeVqzy3WeVDUe1bA5r5u+W4saNi0
qlE/wDUjoEgrx1oCKl6mCB9bTsTNgpoKXtCcQY5lRcoEkMvNzQttNRttugbtpoTguTBoo1njT8B9
tZakIhAirDen+q0TzfbGSp1aTmPkPMUb14w8SuvRstW4Z1lw0QRbGlL5xaaL9eE2kjBuW6C7XKbJ
Iops++4E2pH9AhGftDznrbUh+GPtXJ2aOo6E8WYSpGBpZiIrwub1YKZat+xzyTyPrWsTlUVL5Ct5
I+2VnQk7hksnatt5wUW4JvaoBxp1qih8UkKax5wpcP3SarMc7ZBbbKzHnStd3G6NSbByXpDkrfwN
8jk8DyK6mVF/jZMweB1aA4tyqRtH3rvtIhWEUhNOizrGwENpG4ykuV3sAoyCawtU9Np2OrKagCeK
vKq3bUbEXRtFsdasFDwLnc1aaz4o/fqpFBprJEuQ9aHTnYIioyIDoWxZtsYfKtig2cliPXVNfVVK
yZWbJIeJq3Q5ND4BFRf5PJvF7TjMjYtW7DLABieB5IW4QqAPfYhuNi9Qt5iCHpf9DAW8VyXdFyG0
s0sQaWN7RrvqQChj7hjPbRrQ3VNE3VzjetXqRl+684GEavP0Ukzd29TFFBBl5m8FOqOgk2sR2p35
ongkQnxInvumnXvcvEstzfozoM68sfNfphlEnMdNaOFaQoEGLgpIX8mCVvDi3rlMJCSmiUETC6NH
VzKZi4BlRXnDfmntw4a7IRfxmmGMjGTrpmuP3QNteKBx8FLORwbV0cfqetLEQOf1Z5MWUjIJ5toL
KXlv4Lqwy0I4V01Ji6U+clqfh5LUMCg0E5wRkC9R2kWzo4aSx2eC2VFY6tlyAJ6EyPwIBiHJ0pQs
RpsdwiGWGzP06cnswm3aGdQ0wKteytZO0O/0r4AJyqkbvsaZeO/JKB06x0wfhoUYIoDfNOPybyTB
9zm86Dbc7VjQ99JH0bcNER6Z8RHxuLjQYPSnGGErWRzJ/WzAyhMHxXrsMVzKDoiiP9FW33DUW6Kj
aACsk0OUymzplSo9+aSIx5joJfV8C1LE09aXL1pazgU4ibZHgrdwM03eog3N9vA38iwL2ztk7ciY
Rl5zQxrOQHCyN9zRJUZJbtQGLQ9+nlkOSFcEcqNU74565hOQxN2U36J2iIl185hVo20D2I7Fturr
p4wOL0zgZwsJf4fPm8LQ0t78s1/T5SMNmKgbYCBXmkHo39TydDOV4dsoGrGOZty9nQt5tdSNt1Fy
0qT3/ncFk3vKXjqxSXHdBx3mBhouhiCKbLjdJntAROz1lYyybqs1P0njUMeZKPtW9v1vp3CPQR5S
ZJrqOPXJ3i+9wXlyZKkt68rBNjGXubpVcO8Dg3SiaOZqkiFkSyoAuet3q05eijIyVzQUB0uLKsZF
KRyGo54tipotHFDdP0HpgCqMMh3bLSyXwhq4diAlXs1OPySjvRmmJtnC4K5X7lROGy0O653pVaz/
PCZryxL5A2rhi98nj2CI7H0UJcPa7hlAXL0vNnpQ2ZuqcC6D9LqjQETQL3YVwjAQ9GNgsaARgEYD
A7QO/dxynegNl1tAK2paaMQ5M95wsLw7CAge9YudkS3J6jBg9HgcpXDOcdbT7JiFV1VSnuBVzpcS
Z5NWq5NVsEcqUtInTjpB7WoialUAq7bNVO+7JAmZuaufv2b4cPC/S+HKtwW7KljlDqQB+E283rjh
r66Cp2S+OMOg/ky0uY2cmDDH2f2uN74ZuJJrO4ECtZohP1t+devdhGVjlQNDq7CnZtzNS7bNy0IR
ha0o6HAio3ywt6UJIXG9FdPUS5vWCfRKDfdA4vgnDEcfthDNsY7ISHSeTatJHsLQkTkwkFriePAH
pI/GPVEMTgtegScJnF5I2RLKdoC2H0Tx84gkgVV3jrpXxjKtXWcV4r3dSd04TbmwzyG26IGkij0+
jXks9vQKRBvWSgDG5tUj7FnQo+3NzAa29OAoNpB93msOw6fU1V77EP3Fx/N5jDJxlclsXgw0OiJQ
Tykmjw4qeAhKVY5/v8k1m2tOFg9w7BbOTfsn5oyKcRj33EJp5deYXpiSq1NJ9PYtSzx8p0SojZh4
A00mz8IOnnJuhGMkgzVNwfNdnbGMo/iKkqu4veKEk1dT+Nsg1HOe8WvdZ+2qEbIBnvqnDnqd+PLE
i0wCo8sK/YjI0u7HqWEgAQJxcPD8G5l2quEOvCRDmt2bb1PW2zKpshfezsZpLnxcNPUWHFX6pOOs
J09P8Qs20PEcGM2SgKmkhzIHGCGbaft3t2A0D44oNNcqkWynBIdhjP6h+02y038PsRYf656nfWZp
T2XL98zOIbxsBGcqIvdalXhY7ht69gzzM6k7f20UDXeUTwBc+Wx5k8FcKIZaj9KEHRkHdlixaS0z
s16ysEl2I5WvPIKMcIdDBLvQWLBbKnxSsW5ZrjiMuAAG6iddWsNWGZRCxpb3KL1xa7V49SrfuBRl
9gmKHwdNL2iuBvZVKirZU85qR1E5/j4tWRQaSdUeay3eVoOpX+OyeuVLQLx8YgQfLeNmxfzzKfZl
li+LYlP7qbvsSnoPLSbiLR7d5gCYRcQDpI3aNU9jrn1rqne3pS+oWqmaciOSV6LHwy4O1bho6T5j
sZqcwzKLSUr37Sn3CRKHQ1dcmuw7qMpV4pvFF0BC6sWxr5D4ic4ia9W6NK104wDDXdIrCfZpIMSh
KcN6d3qWw1n7llV5eMil9myJFrxXxHPLAzy3rRuDCtBgujdDD7x1+FMiyq/7mNMFK5/x5sZheh0y
SDpe+d7oQh4qImNY8+gv7ZOpxyNbtmfYGOa6h924AIhFBZJzJnTknN0g+1VEdb6v/FG7IvY/BdQU
LFnXNZdBLXydslyWQU+8c+hpqwvvKM11KGPo5qQ0d33wYO+dPWnan5xi4y2aYU+vDUcdJbLTwGbk
nOs5Tpwo4WoDXXdyM+uaAqy9gk4uLrl8+ec7Zs91gSUbLAyGPQphvCMdlvCLSmWv/0lrczh7TkzF
RWJE/YnKsnbRd/RXq4a0+t/AhamYoEzJiRKpqNr6OvbG1PXpr0GyMmmNOUFHeusUmzzd0G8VgpWM
OxeCZ03jhzAaNlHm7u9JkX8Crt9U23my5fNNed77TovB1vW2ZjJ1S48aUc7oLO+GdLg5ESfOKLxT
4Ddc+RswofsjYAUzX2dhNazx/G4rPqwlM42xwh3qnd2p/poKunSHuUoQDqO7sZvsI5qfJ54X0sva
atQX9yn+9HHY4WPUVoyR3q4fa+iF3T0vLXVGN9C2NeWzyBzIjkLy2lcBnj1bLBCxmFhLxmIsMbDR
Ol4OLLv8hUb+YlG2GWOprI665rJ84j0M1wNPlleu01DSHdIFaymwzfU9eTP+TXgS237rdyzkosGY
qyIRR9QvFpjZbrTHeBOqwl8aovEgLGLnt8zWOgllHKkXTa+ck2mR9BKAKDGEHlgaFWHRiIVr6xjP
LPR7Nt3sWHeOp8Znm1KYe8QjKxpHTC3e+KSkw8/QEx9fmbHsxTyeJcaa2D5F9DhNp1RDIqlGn37y
Dl8OEZrRiM1nj1qFFgtvYUM0KizWvMoXP66V2XuNufhSKrFkEbfKtMT9tMgoei4gsM6ivcXo/KMx
PzwLT+92Op+bVpvLhgZWhj96wpo0aXYmNSp5TlUMbj5StLGDR3qOTyasCBGxDlVUpzeqkcB3D6x6
JTWiB4HdAk3TvQi/TVYTB65T45pvofs5RG77yof1kihfoVc0auFYHe4Cd+Dcqcf2JrbNl96qvm2z
VpfQ35pFIDk/cwASYcD84RaPKSaQPNBo7nTiw/S0tSqSp8JU5Vrr3PY2VcXerlNYX3G+/KvMZTm3
OrBjf9caI5+emYCzqU3jYtrp0RufOxsD+ljlAQ/IfLxW8YBBy1UfDtSZUxqEK7OydhonpVNuf2vY
cbdRB/h0rGhBk523QsGMlmPuxse2gq6hGVn4WszIy5j0SGm0yMT1pKiCpFrIj3Aw55MdwYayxLaE
FhK0iiqwXt2eKeEzj44dL4r0ldGpXmFmTnkhN4CA3GnnhxZSieZae7MsXrBKD8cAhs2Rtrf1IB3r
0KmsPjcYVrZ0JX57IGeOuknPz9//AhBZHlVmvEY1qNF/0A/2vyEQw0Tb04x06NJcnj2NxbZL0LZ1
8AlAfhiXpoltzE8inNNd9VDEh1CS+ZjLPsaWmAYzA7Ykr5BNxvPYRA21y8TYmwjM3lDGw7lBvv8b
LyuRV5+m9BdGrGtth+6H5LwSB8aHGLzuYeUAMT0FnLFVYiFczTta1GASX2EZKKvpbPatulvpJ7ZE
5wku9tYeA5g9egd451gJ2a2MyoQS1P6pkuI9ZvLfIj+w1cW9zkt58jbMtgckM+avIjkk0fBu6wWP
udgfVqD9OUQW6ddff8QQjaynVVKfJ1tFC5zSuMup98F5DbvIj/vnOEjNkxbzpGQN9dXxF0nx6i1w
U/wxWpg+jsNt3Oju7Fdpj71tvxbG8MCeF6yitPqVJlMB1E5bjaZjHODJnW1wpivZkt4N7A7g8cjB
0O+PDXLREZzfiTLVbKUEMV67Yuq22o64RlAd0IxfInLvtEf57qpF5WZ7ytuh9abFP20wjXlJAG9u
ktm4DN1SIAfOGJ6OsmlBjm6Nv9vfyILtSaIsbTmWMVqyeO5yv6YrnadEqYcEz1GnoD2N7TLrimgh
BxbmTWCwVlRtSCw9S9eygC7cZZVzp9Imx5/q7NMzHsjwxZLwPR2e9svAxZECTJjdaDl+YQ2vd7pz
oGHVPbPKYuw3tXUidfPFz72fosYXxXtzO6OJi07WuN59qkJSdrqT4/AeGKsdxiq1U1gQypjFc93v
LKXrO634JuhSbfsqucYsZBckS+ROSnctXbXNutT7pXayatZqUt2jMpurH6tm1ThavlId+0+HJNIi
yXr6orPAYNI2jWvdt+fUJrZcVO8FK7UFcSKP54sQC1N47UaFnPI8TBNjUNbrXZC35F5cELBDFAw4
+or8PJTdryE12EuG2d4avZfaQCKpgXOClU5JiwO/WrfCYaGKXMkkba5cPzDOHFDuTWg0MFGaj8jS
L2Yli1vrmBsrUdFZ+sZt7OKJRS3t5DwIx0NM92Q7t7/rBFZ0zn+z51FdNNuDxzzJx988QWsbz1g0
q33bMhfZdvqUNlVPzZn72toz/0p4IykV7bejeFMUcVavtTEIFkOoiOmhOi3d3LBOZdt+RU3dHpN+
nA2kzj/B5/9PRPm/EVFcKGX/Ea5cfbVf//VTtuRnLl/Fz//8H28/sv2v16SJkjL5+j+gKP/8yn+X
tXj/8kwqWnx6gOkaIMj+v6Eovvkv17Fs2K5gP0x+Aj/0bzKK/i/aTAzdw7XrWmA1iKP/NxnF8v5l
BD61z2w7dNsM3OD/hYzCQw0qy39EQh0bmQX0Cq0wnoF8af1lp/xHJDQabYWPK4r3dHTTR2ZWP0Vf
y6WpSJN4bXNUmBNoL6vIr3bdVwtSiAXnKWOUubDUJ9ezV12PaSXaJh1Ah7LMwpVjFwCbVLRhtuXB
Tl/oQLSNiYMKxygKllktQvRvzPoqCs+Jy0JlcnHIHEwL/baJmA47s8kovZje1BdRCMF6FuRzxwu5
AxrvRWKHmMnkRAwFNjC789ZaTXW9b/yh2ts2/ZT9qLULk0ZNL4qLkw3gInVJbRrhcOyjfDqpiTyV
l/FaiOsrQH+NJTxZK4NCEToYVG4ae4rx4m0ZlmetMuoVXgd3bZhPXUx0zMq6Hh2h5yxiTbfBJU1Q
jK69rknWzBMZOdARmD7HrmA9WEGzxKFTbG2/qiEvQFrMkwyevjk8ZZ3jb4DSND0D91jWydLsvpox
t5l4yXLxluexa+JIF5DnukGt3VGcgXaCIEkY392ac6yhIQmj9tfIPXXP50QcIOlSCMLAc00RbWIs
Tc9W7z8KX/JKz4GKO0znpiPPGGsXdI8J81m0vTpR5/5smMZ6bOWrG6u7A+SiVy6IDvSmZgQMW2P1
eZv+IqHHda1rRyWCq8uY0HfBCzixL5vXdS+w02VWs8GXQuCCyq35Ry26MKFFebBP5KdKWSA6JWNc
WwT0uRv2pZ2HU91tJevmCjvKQA+cUQLxjlk8ti41inTEjVZ/iConP/o6K+hef08qmZ0oZuY8NhgV
3htAOTVKd2JqIA0r0ZJPs40t5eZiZfn4dEIDewgkwE3Vx5iIJUobUHGkLvAcS732HBo28/qdaDaZ
nGOLxMwFF+EP5vS3EsakAKEAQx3NaJsXgFD84Rfb/GfdLMTGmFe3sO3OZgMMLdSthzDME7rDHQT2
tcpi6Pbq045yb90YrKBE3FybHJBXMoFxs6AxZgwZzlz82M1WF00GKMMGIyDNICcOLDMoPybYY2wJ
7k98JeuD7AXVsCrYWiN1N8QY43VkoT/RY7ouuu7N5DCxjwi4rru4oRjA4zajllnXgDzSJHwKKaLo
TadeeTUxPk6AoWy29DGqVWVTxVsVFRA1j40NLbOZtLH0TYxdrTQWtfAurV3UZ4x4m75t1Uv8TL6a
RdHDpzp3S07aWehi+p22AIiQCn47fn2hcwA0sM69aMsCy11D5reHx8cGS60rgNjviib1HL9AMMzW
kkmClwk9cmRLbpv3NH2ADcZ6q8Sqp+tgDb/n4jUpHQdRvGzGt9IYfhDoqT/vnUvtDvvOaDDcGnhJ
HY7QUwYwOh762zjG0Ic5Qy9732wXnPFmePcOy0eNmTm6N228CfTwLvtraMpp3QQzzTi/eGWFLpu5
1tIUUHs9G19SjzF6FVVWsQw45UJX03e6/GLd7iwN+TWwzFl5urdC5vnSMcrSez6R6DPtjRd2Ww/e
OdKCjHaaX0LnjJpf+E/ACBZ08ObNtK9NvBG5guaoW+FjqIPwJS6AJuVPRVxX65YMEDOIje8ijg6y
BHbTVPGPIEZhBMq6JjP1Ore8qxWF/WGI1asXWMUBYHropjU+NpoUlb9Psti/9xgaM9EX2Fmo9PSD
JpoFa4HSxzlUifYEsPDHTf8kmvtK2BN5aQxaaJ7mj+qwQxVoJqPLCVtz9GevKORayV9RYqkLtl/K
yHOgdQjY+BddYxWQDi9d1tlAglcBu6wYDcgiYL3yybj6dTVtB4ZMrNp2dHdhabB3bjVQzyLBbx43
SbEN6Qhw24YCU2JUCxskSeZxys2s4yAwKbDUXjax/VII/HOs7uqVTNmUIuCEYM9BMJhrLFrYAQxq
4xND38QwwHTL61DKo5da30kfUbBX20FAU0LViVY9b8mQjsl7Eej4X/BM1aw0DhJOxsqAuTtnaTQk
u96EgKfYEoG8B3vJnhbov7siM/7U5EhTeRCl2ykLPt3A63fFH2bW99S3UZVyyJOjgJ25Gyb8zmS+
rjlqQ+7ilBpmZUh05GlRU5sWjyNKAzzMCGKgK2iACoBV0A7NsiUkS8vCJXVw7+YJTHCYXGGmU3+t
Rcalj6193/Baw71xs2jZuYHwwiFJ24fN0m8w7fjozqf+yUv2XVtityEIfUpccZZgSV3tarc0R8Rs
Lz274w2Jq9LWg6dEahY9UFp20zqdb3JV7LXU3cVC7pzU48zTPU1e/UJi5zkLuVCi7C2uSp90MLB+
g8vSGOqNorhrX2FmJaFqbYtIm1aKdo2aahICg3ueq5xINJBAWHp80FR3rFdCUUpbk30NFHpiNSGL
+x4/r5mCzUiBC8SU8R52dXOwx+l3B82Cqpra33CrfaI6Pbp21PBqcf0HdU+6iQuTmUPtIHe3Sxx3
B9j/ZtWxJy2qq6McKkAysepKuMCV4iBiix+M1N2mHqqfuhupFq1ZHRmUcTS9TaTDARaGanLA818e
ehl/FIP13HR+tuGU+ogYQJKcPpAuCLp1DP006CoAXoW+x+VykgDZlxavo4SK9lXPkZGXQn/2+vfE
THYhhKlVAbrULaKdMxTFlZwBq0Qz+qw9T24SQ8t2uCBjvizxS1/hlhsL8zMO4XpNAS94IpiBHN7c
JiMiXRfPRua9Od2w4TdeugfQXuHOEoBgaxbzOzdou80U8YHiz2TZmHw52qTYE0e/qrkxtvGzrWVa
R7dWHPx8vmIzRJLlXfDSE1L0Et89ma5tzjQLg9qVgNeYY74WOXOX6+ZfacuWFRbxwqsBNzjgOpea
1j+KsX3Nu35aVTU8/Apvo4cANkZBe4oGYq+ES1/qgB73KeXJJZWWnasU85TnTeJcDZB/sQGb4hsg
p3WxSizW2ERXAwLJYRoJsCXxPTHIGGTC+RJ90qyNZronGkxPJwJDEL2PgMuXfv3pNhqdUFA6rJhO
ckqQ4EkPmtxB3DtLG8ZunE/3PHHww1qpAy/B+FMUbAmJvnNkpd+5YXyinMJL90LG69yf/QrhG/it
YNOY6cbjc94zreQn3xgYkXjWgcNtNoXEeNNKjFwUlVVLjsjjph6RvZrmHIWg1ibvO80ESPvZXEzF
a56ZyEZDjwsd6wsNfd9QQz5ts3L3Em8jIlRyNIqAJeYkSKtc6ZPKlqWaBEfN8hHW9dXwoPg4XfpI
J4I48T20s2KNBYGRMmcdXMLlXhpTQ2lJVTx7bGwqaUNdaMyV3kGrrXWLjIv+qJAZLi2zD+j7fRP4
vMcUXGbHnB/uKXBViFnhChu7rozlUDV3FlknvwBFABIALPNA+kEDGKFC5CJbk5K37GSthqHXdjyR
uvUkp+ajsOs3Rl5mOyw0S6tHKiyFvGFInEsZNCw8BGeFbdXPWdv6i7JPuzOgAArHLc3n7ubr7REW
FvwatgbIkj10ew/QLP8g8pb+EG6mthhRIuc+dctaZIMFRHIaaLFKze6Qa8iqdCG42KA/nX7v1WBF
rO610eWGDmmGVNu89JFvYbWCwaGmitZCKIdjb/UroNfDQjpNSPCEKL0RMJtpE+uhkVKpVvOyawqY
lsG6qz9rMTiL0hLdjMjjvaZF8dotCPf3oXq1Ew/iVHmmqwUaL0uNd7itv3qfaTTNhquM+5/OktYy
tV0o0YVz0zlsnJyOJ0qSroYignIfuuxJ5h/i+qtCW+5ZTH5Lqz/qPtcoFldtFefmd5yfNAKkRDiq
hLKd+m10xh9iHg+0fnq3NVKq3WCe5NnWnG1Zl+fSwLhdgVVeOSlqpUQ48PT4G+PABKC8/gSPt/fx
CQ7TjU34QXbii1PU3e3HV0UqTtegu5mgI/P6s9VUu0X5YKc1BY+ij2hlp9sQT1esp7DNUNKW08MV
wcMZoi8sIHyFm3Xj4DEi47Bqoq9Q6/ZBQ26InVPE8cazZzpTjhXF6FYBgATShQf6wvdJgVpqIuGx
Jl7hZdq5YfwdGC/DNK0nTm892EtBih1E/IvtDcliriUKnsMx+MX0+eH1PENgES41VufGObBZ87s5
NTNq5+vwjMMSfgSPPy+8TTgLy1i8JhrChAY40Jc3O4j6RZt7D9T/VR5P1AYYJdp+Cj9mSJc+vZIy
6g/zb5XmxV3Y7ap3rQNE73Fmzs+w3eHquDiWVHNLJ/O9bKpdSpDB6QkshjyhtXCdY72HB32pHMD2
xgA/hOfCwFeTy/F/sXcmu5Uj6ZJ+lcbds0A6SSfZwN2cedI8hjaEFIrgPLlzfvr7UZVAZkaiK9C9
7kWpokKVeaRzSLr7b2af0XM+RuKuMq1nu1EHQueUR2fuB6CHsKquoHiQo2uyx8DBA1irGyImt9Sp
Me771tXVFtTvJQKL4WljU2Nlmes6ubyqpEx3lm0+xqVJEISnsnUMKyF5eDsYzZ23pqofGc1fEcEn
9rcVBnXytYdMhBU2oHqgb9yPrggu7H8ZPccjCqTDgK+RO9xoGL3iNS1+1NqNLAVsBIjlN2ztZApl
VHRbYuDfA3e8y8ORiUDKsU94ty5zXLvuH5OEXqyCocHy0ZRUcblBsSvUIaC3o0K9MkTzkFZMha0B
fvgIHUOQ1qyN4jRW4tQG9oH8BwFv8eLPCC0pz3a6OdbLe24M/qOqnP1iagjrq36o3z3yTKWAutVT
yV659FpNwS0xEXJh4FN1vw1CsiZTuWYM8sS24pnpBY1BLadnTCy3mex3kD9KhDfHfbivZazOJY7f
7dhmQDOL7DaDCXK0IZ5VTFyujMw0L4mriTnM+tj2PDRqerGGmXNUBXfC52PKTXmMSI6lUtcclI1m
bfv9nrW/O0V2e5VE5s3YMQFg4QIcXmMnHoyHpBK4apCvjBDnT6sJIggu/Ip0Bt758FxG42XOYPiX
eKtU1fyoJD9AOGG35R6aRy+/0Y33gputP1ScImjNoTOi04vgGnSA++ZrEhOrzAgPooMsS5/Du2Jb
l9DhEuZVsTUttKqo3jO5YhsX2dduTPmedy39K9WwLUhjwWE+vmLv+IG9ElX+qBXbuHRgtZD4uymH
k9fThLl45IiGHyM5zHX1gVXRPxZO3a8Z8A1rqxh2caBv66iJ161RvUiZnkdmz6tQmx/KQGo0k5vG
p70qCMtqHbbuoxP5NLI0t72dGitpwnyajEfZU5BqD89CM4KpNNMqsw52RiJuPJfIWVfNb+S9F28S
Gl3rT9xt3YHrEqa2uQRhqOkZyuyKqLB/nUTWOVt6730cfIqczsnI8l1PvHddga7Y5lx35By7fVyL
NxAsbKLr706PfjAquUmrnLyg6W1TQVdvlVXv9IvRG9WimnmXLFgQqFHSPpZJdgyDlJ4T1Z5zJp4b
14xP0bw3h9hfJb2cV55eOAhZtEGbRYcLgz1mKs7t1vBZpOSPIHVQngiIgdQ/jR+MOrdFBjZr6K3t
uFAaXY4c1fiQxj0qSxGui7J9gx9N8RQbmyEHr+oY0xEGfrXGs3CeYgZsbRe+ovGt8ALSzZGZuzLQ
hGQUiHxLDdfY6xLOowwnk7mqOVH8LHpu0M5rOEm6/atsM84Lw0NOdGiNM6GjS4UIo6Yvmlf07HOg
ZrkDG3dHPLDc8P/GULWEZUgO7Ee7zQ5ChJzuZvfAmkoloo9ppUcHv2ErDryExXZYSkky1z1Mozyp
OIelVHhbxwlh12nGG9hv+vux+6zsgXgU6ggr98C0yr5qOsc/WoCqN4GjCTV37AuK8dLWDCrx6uGW
UrfeCHyfUexqGPtx2xi7zGq+uyGjwFSmn/MoPaIWwlmzE/3uhe6PwrPK3ZADJ+l8Lz33tfmgAn0w
wWBtnC66bc3ozk4MtOCeqzrw8IYT3q455bAXHLu1BdJ1lUXpLW0k3xONQdRP6QKuoitaH3eZUMst
ahcb5S2acI2eiRn8WIrHcC63M77VkCwapaEoVeZiw0nbu7yyHzvKqVaMbclLC3uDQn5qe7R2bDQY
Y0wDkxc7EwOqlQkUSybs20w727tFb669vQrb50pHzGMjScNQWmydDN+IsDVRSyajOAhPHWFqgFWf
BiqXnJlIyTSCouT2856B6iHsiwMRl2JlJPm08tRYnpacV41uyIasaLZkpbfEhv113Aewc49NSNMr
LTiq+a4MirFhGAzLkekuyKHke8uXCBWOrqDc3UlL39qYnA9JamHOSdlbVNI7DbH+408ouDO+epyx
QWgYJ24UToScdTauz+zz60sR5/I0OUKexNRwAX79ZRskaMU2t7rmmUmNZNLtbAZWx9QWzSnqrGsG
Mu6uagp9qksz3jCagS9EmeTJWb7YUYT3Bm8w/I1y5I92hJedKQyHjdQ6OFMy7RknN6d67g9DUeCW
KUtKshZSz9efhpZNjT8d85oFDEn+2FV3hdUk6JKZOodDwFHk69VjkqGnGpyRLKsg3zCT97Fx8rp/
9jkxEq/42P/2d+xCkbtrcYBsA5UObXI1BB4OUTX7a3yLxooxNB5xKf74EpccW1FWXuyFAzIueIn4
C5Xx9UfPTwjsNguDw09ASyQt608p3EuTmHxDO+4Z7TLdc+fVpxZsHemtPsQY1jlrq+RN/PrScdds
B2G+//lXwvVP7HLrPYFTRmp/fgMR+I9/6uvv0qmwsMbxaP/zGwOl6hu7YTNX1TzeFuwOR8nq9OeX
QNnk27/+dwLzoVEC71rAXeAv6LRCdMbe64wTgNZ2A0wz2/hF8+DlYXFVReyHe4PVdGCA3RThucA3
ADg2WeVmP2+tzrI2mFztjSLSgzzto7wCvAa9gvS7hiUMuSEwDB48GemoKLkrShZ+aHLmfR4qRG72
SClrKamVWbCeDsnFI9izKmaGvACucDX18scsDIoKy/7ImcC9dFOyV61fbGumUsb4ICIymgW7W6aQ
uPXhpaM/Ay8gMQAbrHiaUk2iYgJ1wEV5Th17ScDSPOwygcim9NEK8/pi1BkDei+mClGcpmhcFgFS
EC69a9sq7G6dHGeLOcdbq5rUri7L3QxIifXGTg+IvqyqXnSa7QBLH5aL9dx3ZDI7c1wXmXkozak7
VbSCUsH2ZI6Y1lLmQaA4CPrecU6017Fbe8c87DgukcrkIWmjB+2h5fKlYhMnog/OvvltbVjJToZ5
gGiDedChfrysPxtR3WjzOnLEobE5qtjTPveYexbuc2a1/SpT9o/CkA+KQzXpvjO+mRwhm1p5wwnX
Tp4SIxZPhPYmTBCrIvOP5HgV4glcqqgfH/XkndLskU5T5i32cBN2zn2gSCAFKRGsiRxx9cwwnvN+
iV2gD8unCVyxTZxr3Xf9W1wEt8vL1j6ED4JzlCWSao+T9LOsqBBlgo8QN72GmFixvBN9NIsHpPwX
B78d3x5WeWy+lh1P1mpWn4OyX1t+QzdlMLLA96Dk6m/xxAy7Eg+qvVRdImlvtfAOTfpl+e3WDuOG
q0zKeR/M7bvXR7eBwea8AsvEaBd4D8C8/jqNfE5uDnBJ97EO2f/M3B55vfBia/Opacd9L4AUxkn3
qYeW7RXnXCbgrJVgsBfTh24fRboUzS2Na5wBjwJLcyLwascINbJZQIpJ8SMjN4ti0uM5m1ZpAtw1
jmh+5lRBNaXCrmVNj7UIvsvInc+6ZgZlYcNZg7htCQyAGAsGmlCqFlytESsmDnu3Y0xPXpn27Mzv
CUkk8hbXKIeChS2JlpFXJVUVii6icimJKlH2lrcOoch+p8gXZJ/xdl1UnFKJlAYrr3Ppdhs2USsf
rC7do1I6VwIJLu1bYx0KZt6hxcA3xMAksTkun4eqknKnYkXGv9KwtP2XXpnvPCupKKzsb32lfM6y
/M6N6lc5OXSatjCd5qQHFDnbIccmE6pH6WQMECbJxsa+icqaLOrQqB3zGmgzqQsinZm39CqT3pj0
Yyox+QlNC6/+6WUMQmfKsqai6pkLQrdIghkfHEKEyae4scdoRSjybcbptqoCH8ReQMFPcx929udQ
9MQnYBezoaYkqQUe5ywQSL6VJB7c00x/CjqWKt95lgk3aZj03I7Vs/KsmwBD2I5gCOA1HN5588wh
i8QB2j2+XAfywKDSYxDC3s04UhaF+4ii7nCRMvwNoCluZpjcntdsbRLwq0T3bJ2TZNN8M7u52bjU
V3Od8JH46ux61Qth7WsnKcDLgg+N5xfdN0fhDDetFe2Sdsk6CN9ZZ0mHq9C1Dr2MH9PYbXa+VMs2
dWloM5x9FBGfaI2GB2e67N05bQViT0U7gxFyMyv/wDT71Yhtoj8+i/k5w/+tlHxr2IJpt7RZS7NN
WPv3TSA/fA/lhsumtLsfoprv6ubWE9V2chgDkqZj4sc3UjdDCG7C1+WCJx267ZJgawDjsx3jNGos
tnHnkE3zNsaUvus+OgSSLhUAYZtOMosD7Xs7hUxi2CyIjTuNT1QQkCXNjPsiyy91/2FEoVr5NAHO
rnmcmtRZSxXZK3B31yEcMXtpW3a7iKCrn6/AU25C2zhkcrpmTnUnPXlr5+0dxcyrspQbAgw3X687
tbSX0pUWc9rLd8qr7mNtVitKJVfWzJbboStyRZCBxjUTghPS9a4jG+/hlEZ1jTRuAjKHQbuvfBGz
8ixnRJchmyuabdrda497CWMpeVBVXgVleC9xdNrToPaF806HAsQI1/1e89waJlRb1TylAIm0is8u
0HE76E9JzFNxDG59pkk2TjtuXdL2qLDvmrpMY/LeWt//6ecfZgX4Du3sEeQ4yRpYvqVnkXNFdVfm
gYfrwFCYCetoUvuk3hjjLibVlGNkuy950Bpl855GxT1mihsVuGsyFICNcJqRLiXbwx7kEpvRicKa
R9d0XugdX1MvR9E4V2MyefkGu/HbFOFmwL65ECNXNTLMymB8yp58i/p6Sl0gFwVyZ8fIuMvrp7Qf
wXfem2773YzY4wjy14MGWgHjtO/2OQUcJouBFSPZONNSZQ68F6jw2gdBvG6IaOQKfkc6oYnVqdgr
wpHQZYCrJ8l2Mp3XZjYX9So8V0A5S+i5nUfbeuSipZikjpr6W9r1LzqjzpQikxs7VgQn0+RuaMtP
2BxI70736ufNVrf6o5mct4IG1zJnW0Bgu5H9NyhTMMRKEMh5Xe44P3osAMm4zofsPSZXGaBOENVD
aCjVh8vnGfqkGmIE/bGytn5uZQd/eohSo71LK/NSjxthNs0arc++yRdOIysN/WNNP69dbqXK3iQe
n2jdjaBwhoQrwVWQfRPSbqKmeTgxEbxadEkre28bHAEhCwWymL2TbXNlFujFDm8MdoIUBuaAfiui
bxpvtjk157Jl5+P4rJRYSM5MXm/dpdjMi4/p6LwPfebwVj/6k/XO0AyE5NDvDSqqWS/L78v9HWJD
Josn14zYKEgXQP1GRz7CnT/2cc/TR6LCDfZ0cZc2UF/JYiWFN/Eo7Q6R17o3uss4gArje9Xwb3GN
53IJHOiGXDEMZAA4zgvWgINTSrW0tUzHmJHx13bfaz+FZD7VRrCSAsNaluabsg+XEmgemVAfLapc
DdJbjJitD01iagZeNgfYJ9NyKzHyrIVyA2wd1pFk1nwwTsBanzLgQ7uoyuB4+rcm2QLq0OlmoNq0
mmcUGRpaiyp8DBL5asboAhHFuhPG49bsz1L7lBo3dBN1MfnJsv4xNSWPDDHflbAXvSSDzFlk54rj
EFMFpJDWb1aeneJq8t5tnVDH7bkbD4sig6R0C0f8UJIYcFD410CrJClyX6xQD4Z9ZbgvQF8GQGcU
n6QW+qSXvDRivunYRO5DX0BfENkdWyA8CpP3ivGGxLkKoFHGCkAZiIfKRuPuFsI0hsm8u54YrvZd
M/LIwDPOuIIcP88VPlyHZvb4vmmiZmuFVUhDwQ5GPpZt/SrmlMLs0Z43BsYkHSxJEHAblg2mH/Xk
BAKiPaHeEAOePxGDzrXmVFFp99oK8WfY/vjEpUCgDwCXS5klth8gK+nTYMKYxL4TrZOShYz+n206
DtUGexj5PRBv7Jr5zXlEHUu8Q+HE3EfrnFuFe4VMScYmzzMwTMkAMk1aNoc6Os4QWqm/LE9mg7m/
x0/NftEZmBPI22DCGFKRwsmZW+3RnM19b2X3hPs+6igjhOweg+xacci+66z5PMaRfUQya02gLVFb
sLNhwSJ5QZwQ1vTRqeklr013NdcpXimmeXVXsI+MzRW87KeWsdAgiM4R7G6g1OOlVs+tpjzTdl+D
+ruEmLAxdBKuTJHcF8l8X9qM6RSaJZCv4T7M7vwqOs/MRDyDsRiE77Ps8mEHdPOnmik8WQguPJYJ
ghHPP7pu91MEBSb4cNo7qfnkGG+QcH6YzrweSlGe7RLnjN1TlGjBtQsiQcegaW+TobwWc/68xOXD
kn5Kg2FbOusNWLlyZ8hY7ro6Ogy6ve6t0dw4k2A42La7MLaSLfNofyUyknezbfJMnMpNbLOG8Kmx
t0mPGro7Q1FiXHkI8y/YyxEULY24e398ZjzDjBAv+o6EyEcpkGWKOnwYRu/VEuBfuuapK4m644VR
e6OQ19h7mUVPn5ZiIptD5ggVqk1Ee+y66MKGx8Rxrs1un/ndQFgpcsHfs5AYub4FNQAdhWQWLeb9
rgUD0wTM6iM/fSdcuBJd8Trk2J/C7o1g8K5sFbp8HTZsqIYrBHFqp1AOzCaSd2iznl3+kGXvrzN6
ntddR85h4PgZzcVBz3TAJCDnihnOMBg/60Dd7w3tB2y0GHW69i7Wyb4fwIHTqvwB0hjTd06WMkoP
rH3RvrKeusAp1sjEmE/yAhCYERMILm5TN6Z+2+7vglI89N6nTguSqGDD2a1/1G33KtN1WKviKndT
9jb8Z8aytKJqN9+H4XyxzY5jroBpWQrnhNx9yBK5bYOZWbo2qSuxaIjywValV2rcyqp4ShJc0oU9
r2pH2ZvAnMdNG6/DrvzZlHAQgi6yMLzLD2caCdAXYMf7xLqPHbM9jkPJo3mSr92HX4n4kDWoSYwY
Ow9uDJXGjHtajlxlDRyeI202PPlucxULmex9X67aGcaM2zwlIanGoJgfpDCyU8L9y4YvT7etqMG4
LvFxlXdii0uGZtMWZa08WHY7rNG3HuaIGKob3biKyTot9+/SF8mxF/2NNlzU+bHrN/lYpOs4GafN
YqwOyt67N1wqCaR5gYA0QGbkyqXDed1VCjbiCHXXyg+IOSTsp4EyEuMg6r67yyJ+MpH2OPR6NNyI
1JI5fn65j/+/Ufu3Ru2vWpL/UF2Z6O/Q9pO/N1dC2qLM5A+Tti//xTAGb7TLiM77txN7+KHb//4v
jFr/8n1LigD10id44P7FpO39y/SpMvAtviM8b6nq+sOk7Yh/YaUGuuliY4Grwmv939RX/torFQSu
59pUZdr86yxpL/1Hf7FoU5YSYxOOCdIv6BiQ8yPmq3vXAvvkNuO08zGyXruIwrhL7GMZ1eAFzWmb
eCxjHar215X2ffzf0Y/q9t+dPP+r7Ipbjvqt/u//sn6tblt+HE9INv9LVY+0fmmFyXhT8D0W7tl2
Md1ONUUTqfjeT159Y5bv1A7Xaxfzxsro65tl+Pvvktb/4+v/Wkrz9fKO5N2lmtFnL/P3d4Mq31kH
wnPOagy/VX7fPbhjeMA1TNTKRHceJNbmHqcibtnf9sAtb/Vfa4p4cS4VrhX69kzPdH753VU8xFGX
Wc45K2CpAgCgLXSyMUF2dNOrRDwaKQszDVqVN4PiSz8lPs2sSsn2a6fds89TKxjvMSF6Pf+mCvAf
7U7LD2ct7au+b9In+quVH0BNP5mGcqDWagXirPnmLhiwpgktzEMQUDvNAYtCACSAkhIP/JN5F6GS
9+Ihr5DV2LA2w+jv/vMF81Wv+subxt1gBcKVli/95c776/U7Vjkg5zFxznEfMrFoqHYhAmtu4Mv+
5DwePTlmimMsx39L7Guj8x4AOdaUU7UUUWYHnTITtXVPvUEDEWhqvZ1hAhsevCi9Ma1TEPQbZ+zU
g101YjVRFEZyLLHOgxw/0cPlXVd9k432DhjBD8nMHpL6kOoNzRdQh3Dujay+5SbLyL6XG5P58p00
010eifrUBdMdPuqfeonChpVBpZT27WOcet/oeHgxRRlc/vO7ZVG8+8slJk1uK2n6lic9Ryx9q3+5
21MLFA+NZs45qSoTxAxuGenCjyHMrekPYIo0j+hqSSWZFpbqewXxHv/C/9sPYi3Ve0RUlhreX260
KCXSFE+Tc0ZmQlcy46uCvsz7uRv3tWgfQIjs3XrSZyd0SDEVC5t1fPzPb8byu/79ypEY/0mnQOHg
xvu1djEBFmPIqnPOfRj/NMQBayrHTLyhThDcOgkEHlH/7vH2z6ctrymFBafDtFgSfrlazT51vFbk
zplKiMOo8HobWsAnxCEbFsaORMZ8LiD1iBYjDBi5K9AyK9VY9rNS7m9uHfHP5400beFZQtoOH8Sv
dY/ETy2iKZYNwI2ZeDbYF5uGHh9AvZnmwb3pT99dsN2bovQS3PFDv5v78soaK/Ztc0lOJa6tq65F
nteT654G5IdtIPN722SbW030GzQqC4+4iC7EDaZdhkCOpILXFA/db9rnxD+f3NJ0WMdgj/MH8euV
zcQZaq3MnPOwwHvLuQ5v1DLXc0eyMWNKwmjJG9cGmX0c/sDINIincCJEXdXNPTjd1VCbHKy6rNz5
MKHX9qCyTVXHaEqDfe5dYRD/j7ahSauJLCiuYvg0YWaMCFQTyF21ksmlW7PHTgP9uybWvwepqH3k
enEcOyDOxeXq/dpgl0GKHIus5rrJ3OYwGrixTZMfdyg7+Ij9axeN1W/Kfv9RS7q8piQhRqyLbYj4
9f4Ya19VqOz2OXED8H0Mg2+px7u1auBkgQsbNaAHag9e0T9/ffFpXZefWVMWv1mUf1l7WOgd3N2m
FzjsUGhg/PUnqeO2ysH1Gac2zAwMx+YDYhukbYnCHmOyxZaTmrt62b5j57avOGmwEmplH3yBLyXI
o00UqeihtHr1m/JW9+9P1OVn83x2YzaNQ8sFuOzh/vpErTGRCml5wQlU5VpSYLe13Jbu4Z4aFhkF
+Km7FCuI71+ZntBnLOobsE3+zbKuRCTBsERTtxUhr5wHl1O5HJOD20f2jsQYths3QDbhMi5L1zuM
g78N2JWtkgXvMgr+wXRyoXJigRqtzr2MTR7BWKcTmsNRcwBfGNAxE96Zkb+qIz/Ylto9tQptR6e+
uR9jEhNfcJ+M3Bl53HHXKNxObI8yYMAJemtabS2jDw5OVJu3+NWtqjr/58cwHyGJw788iRHq8GF/
tQwHpo3kIX9ZDEp/TJ2xsJ1TFDGo1K58Qkedd1UijZ0sixuQTQOLdmfC4Ws1ni0fNQJr1JodWlys
QpUNpzRlHWmACm8Tn5ytWVEoW9hTdkyBOuYtdomkZbrEtuutcIrjnGYD1w7cBzh7Nj0m2BoDT94h
Yyd7oviAe4kdbKyRQ3ImvFPJ2Hw/yOG6iejyKyLygQwQNDmXaAI/EqbreXYyhPlR1ae0KKd57Sxd
UV//e4QmsdEBXVmmsllkauCQeDnU2p7r+GhgEyb9AluAET3Gt4RmqGE8hN0wgXuYdyGq+VkMUblu
hWx3bA+4hIbs3DajTXYA4cUOUCZaG7IGaNpVUr7k1Fwc57i8p1cGtIkZH5Ztkcr7twnyFBQj/RCL
pl71NAJt6dIY17WUIYxs0tFm4dy2PENvBqOtNrSIxltKU5ifQR9r0lhfCu3jyXYjb5vZi5dl0sGl
jZh3VwEddtoV4wleUbhu5pwK+bFm20P042Trha4kXj0zXy7gLmcoNL5rFmHMUW9pmb7a7gGeeIJn
oEX9pEvxoh0gOvNgvpDUiYhaue8douQWQywEDQN5umJquNeA5jajZxpIx7192lUl2BinTpyj218n
nS2vsBHtZ+I+51Lpdd4G3sMQzcGqkiGQnbZF8w3xvszTU7owtwGCHgTusyP4/x/lCHKH0QyDzMWv
TrEjyD0Uz40Xt9Ft3+PRMWHp2rmO37JyunH88oAa1997+Iz0YLORb7t7mQEgDfMS94EbltsmzT22
8QTassajvTtUgCTYeBSFwi0k22PiNzlD+Pynljq6N/rwZ2iKcDu46B19nON8IxC30W4+X5XRc1bj
faGuZZN0ZXzdhsW0ErPvvw61WobSV006LK1yDtNHCGMMj7wBJD0heHAlihaFbotWv++MEC+mnojX
xXt6oMZrg9oqG9YWvloTVhmX9dECYbFuPQPJob4WDZ4rM3fnA9eaDbAdLJNh8dnYAYOoWJQ+t1I+
bIha1P++wlVJ31URcqUS0mOkHf4MEqXP1Vx9BhFrcBDM1e3gL00BudjU8RzsIxRP2k9NGP4duS6t
PwxujafQ/paWw32QJeIyD+wsbE7S+zoGATKU/ZXR0Q7fTM2DtqN95AzhbUsgI500AnCKRSaQP5LS
b7duodROEwJdB1lfHSG8nDVEOuDjabyTcxrdTWnz7oB8OygN0FNH+TsjdCrZZXBNtqa55ResCBoo
7xgKCLpBOJ3bovrJjHq4wiBlYq20menxqa7IbyaPxPUvY4kB3UqmZyd8UAIzQtR13md7cec+BluA
iFxTGbR2PFvd6DLbzJTenXKztMn9/AzIGzBp0+h2bXPjeMQ2u/kjMsulTW3SWzezq32WqNfEPIJq
9l6w/L0lVrjRIFRI04I6i0JsO5MfZFdhNKyHwbNPmLMpKqnw44FiA8K1cJ/pvrvuHDXtMcebW7MI
GHWasUnJjZFeqsZ4VhyH9+5ARlGh+PIgqL4XbClWmWYOaVn1bZ1F+tj72aWokhBmLoUwYi4fzDEO
dzIgJWbMb7G7MLMbSC6W4eXHpncWmepNxYBcC81oTHtUjq1UBLiTyWlnyUviW4dJh1cpdQJ3NmNT
ZAl0Kby2Dr1a3HaV3ipNT7ZRCeux9A5R60WPnWX3KzcvnpSTjpcvrEvjOD8ic6R2a54yjtH8JMSI
7Lu8xnNbyCF4hotdXdOcBwPWy/tNGTN5Z7EuD4kHCkXl88oKm5eRHRom8UgdFFPZS9EHj/GEtaPR
/d4eLefGiOV2XDDuzajHlV2602N0Gc2e3bXDANuLzOukCrK3HuFrsNKIsC9n6oJyPK0b49i31m0T
NvzjVJ+GWvtXxgwZhuD51+Gs5GS8YwzJW6ZUDNzYT6o9hTHeemDGzn7xYdYkicbRgUTC0+kug35d
lePWInF5nrIZUzWBYCUgGBcF8SQz1Y+MubxzVNDrAeD6LSxkdV9Qb75OW+rjJDTTBdNqv/QOLqma
Qg0yGcXWhu52YdT7Y0ZN2JSD3R/LMES95TS0Gtym25bVfuDMsIljZyK2n41cJOIuMuhuky5niUCE
ZJAbSkeIUDnbuswfPWPML7a+TL0yDkHVdBuc4dF07uaa02I93mqfwKJDdSwtke6lFsYT4QtnFRr9
iJAXufuxqznGZ4o1n7JnNCmeKZJR+2gsznrTs2/EQGg+I88mmiF4bfT0CopTHZCour0Imm8G6fdX
gAZggq1Cbk0IWhhVyK5lM6zbL5iR7wz6c0oFqXMvMc8ZTPAV7Ub5tnGAgGo73viGa1+a2Ltrsfrc
+BqXTNDW467oIGv2rbpjHz7zckGEM9/d5TX6fa4dsvdIDyfD3dUexlFQ0g7mLExEM2psFRs0QtkM
pH0b12CcAU2YRk6XdrtxAqPfg0I1dyMWTgMWyYpWGQpOYI1iwEwVn2NHafRYcfp3FoG88dWlodMF
kGMN90PkazX3w4nnsFlyJA68yeM8TnxbVji4rUDeqAqZuV9MzakTgwqUlnmmV+Q66BS2M5tijmjZ
gKGpL626o3YQxdLuWocyIS2fBVuM9tdpYzPowxG/H0u7JabEyEtAtWDxJ7TWjqXaYG5a9smZfwir
YlyCksPW1wICQOAAfbSLcFfYSXpF4sgSq6Yx3O3XK1LHDDsP7i7FxN+AxQ1wrgJzzSQP56LALxTP
PUnjQomLk5/sogV5Wk7uEcS4vw07mV2NrOAkYDWAFIWxXOWU+jKNAjIT/EBp/RlXPXZ/33nrS/lZ
1ynHXcfcliG8TiswP0gVJBxJqB4ZjP62L1qXlt6R61/Q9K5w4+Houpg2bC8JhgqW5TdhBMd2PFPj
Wu8Lq/7huNabHQjuLiFd8oDp3hoT1g7ne1UPMSTR4rUj/n/os4THNM0m2pL3YzGSsfRduWnK+E3K
8zIMG2M73nvViDbr/hzLGYOfKHDmdC+uzqjtlTuZjMGGxF3EJs6lTX5ha836YeSW3WqawOmUedN+
ne2L0aKmqkCpbsb2SOI4xFpRbtQEnhmN7sppFAShVF8Zwh8PZrkrO6vd+Y89BMWVGu1nn/+eLD42
arrf3DGTO2ohjogx5MndduKzrt7NYnrvrPTQTdZ3d9sD10fiyx/6aQBa4ePdcWrnUKhnoyNXA3uZ
TikXS7xyP0VO9h6PMI2kFjJhl2erkQ+jcjRb7IAQUlULvB6jez31YNaHhhaHKadB3a4xYJWpwcfS
IGFSrIn5rrzrzWa9OCa2qDzw7ICQ+hRmmBOsS2Jy5MXx7XvNpRnhTlGBgF44RGpT5g27X3xCSwdc
bjp6MyTVdZXSn9X2O09gtFdj+9DVmNLyBjkVXQ3oqukE1lpbGGsAqADk7clbzOPBWmwPMzC5Nca/
bezWHHZafZgE5Tt4KhmKu9m2xpTJMRhA/1xrZ2Wl+G4bmLcWQd0th76qTWhj8vJ4cfi2JAtumuza
sLNvFKC9kUzyd44c5bqFSme75Y3hUX0Smu26D3igc1LbsEekZ1on3cZ3qB9ukh+ceLFSQEhTTggD
WTnPLAxkI+NPMOUVzyRW7sirN+w7h40Didg34CsK7exshekM/ON9XlolVHT8AhnUcHboKzJGxwLo
AY9QnnIeMqHR/Jhcjhh2le15bL7QGE7vH6Mk1y7YVkbG/7B3Xr2RI12a/iuNvWeD3lzsAJtk+pQ3
ZW4IlaSi956/fp+gqkql6v56Zr7SxWCxgEDQpJgkMxgR55zXKOifqDdySG+RZYAUZ6s46jHCG5mW
gFJsDzP0B/RNqXxyods80CD4F+bO6crIg0oBGrgJnFWKptPWT55Q/nseRkRp8S+wNs0Ub6fRuo38
alonVchAEKOBkYWaZwbBSVagg2st6Ije7gWFxr/KSgy87eG6ZBJM/4FJoS45j4Lhuepr0vSUfYIN
TDjTlgS5zNN640Yb9BkCq38HzupJK3G/0DoS5xmwqLqKeq9SN6ODeI1iKtS1C2aOBcMPUBmUVrov
GnS/FBXnwZEML4HRJpnuMOfCRlgrvKw3qOcXX1IJodI2D5odMuBAEqEUFr2xSkFCWhJAjClvToUN
qKtVPvWqUQtI2ylgIkhVuN/lloMLH2hketox/ICCa9Wc277Ru/6Apm6qN1cqopBryQcjxoXssfHE
5k6GYtsDdZc43QysWi/r88xMidYRpu5DlNE1AySqkh4M85NRi1qtXowXU7+D/wrBOzZgufWhtBos
njFN1+b5J+ewfGF8KYTjOskqEC044RBN0FV8iT4XI0xXfRwfkDVhqAfNkQkxDrvTnJWBQnvDPN+g
DCvXGFnaIK6iPLjWTQBCZQJTy8fIYN0E5imuGV0zxdgigQ3uv4bMte2DWtmpORRws3+ojY+p2j5J
TsL0BOYjQ5g6Tp0XNDp6+lHqEuVo+G4rp6ju0MOX29aTuuSgD+HOyoL7XC6/KgHdc0c5Ox4cwmED
+oKdngeMchAtQzdxzEupncqNlibuTHp6Z1FId1XZuQa95aVN3p9IgQ43gQMejNgCk0mHLJE241do
2HnB6IOamyKnO02B++UKNSTf0T+T8ZQPta/1G8oFvhf2XbpTAhtaTz/Km07K4exhhetWFaJh1hCp
6GZUz4ZjK2emWZx6uuGDEjHRRnJjI/dIU6tyYSKRPsbnnCc+X9bSMY/PwyC71KZwhnP0fX8DSgY/
FMQIdbOIiKhkyJYq78WyuSwISkqZx8yIW2qAFzsdgMHY9O22T6vwvNS0RGY220+Hyh/2rdhXL/um
NnwKET3fFWMdnA+qtAvkRj5YUPzPl4XxY83U4NAiEFivxsC+0wbzo55q/a4zR5JOaTM4+zCQTtR8
2LSG6gSPnyaESxA+GJugitR1GaXl53RTlF0JMCzNdrkgD07xBCnRArHRSVgGqpn8mah49CyUfjaL
2TxoMVkJ1lFWPjV5LOxY4tZtcOWyh50DI4TRGoukEoYEZizMYUJMDCY8uNE/tA7cUp83mw7QLBzR
5qw24A/2LebeFA/pODPds0xk3owafjjQsSQgPwYzHrpYdxPHwUUHcH4LdX3DaS9IygCKmonmHMVJ
VyuqtAmWUqqDyMR021TawxQ1pkd48rUDeAQcsuIFEjnGUGP2D5sog5SWuKRESaTXVr1v9Dm8tpX+
1KhaeAmIJkHn52zQ8+0YkRHVGrM/iZ5ygBnJyI00upYLv5sAJXcbaMgexDSofZyncTd07CO6K+3J
bio8c7r8okHl/7wM0gJvCMzjcO4T0reRdG10UIvgZXgE0eq+kUccZbL5adKK8IbqxZmlYhBl2whO
1yWg8XHyUZnqMEFu6itIY86uZmqxmrGxvlEMBhM/wMFICpPs2BjZRWMYDNZBOuziDDOTJJkcemyw
/xZyHasJPLoWVuBbIyXejwXGERKimU07A5Nswmhbq31xKZMqW43AeS30UE9+PK8tdfiQYQXoUd4w
Tk2e35hoJICuTE6FoLNXFmbiJfJMNngUFNFUe8u4OeA5epnLjYWqh61cGeF1IgQeBz8KPvRNdg68
NfxSlGBzR5JuJkLZZWVonqSiX8vb8qmQ0nSXpRiJvYgKT2m9K6y72Grp3ocRkz1uFU2jTT0yDgRd
VN+k8T5V9eJohMVjXdXNhZ4WkFl7G7WiidFVNcbPTm/dY1MNL7pWsiO3Hm7LDCmscQwQ/NAOTFST
bW0jnSr0644jZBmL4DaBj342TJfqjAXYGAzBmpKks0LFGARMo/guFUFsE4x6ui6Z3rdBVx2LoPig
FpkMRCY1dpaFNrld5TcOOuyOVAhEO+N/26bZqcjInwQ9gc/oBB+wlHiQgOUczMK+noQfH4CLOyU1
lCMcdSQDyNHBSpPuADQW+D5oe8JtG30QlGyW4FMtqmCPH88ZmaLgEnoFMq851PBEC6ptRv7wrJR7
+SzVY+WskdMCcwvd2TSNDKB52bl8ZsiN/sy+yTH6knSzuQLChAn3kKCrQg2YhBVTAHfAUm2CaYiN
gd7uGQrhvI0YkyAwpRunwh8heZoaqi6ZnvcrMJHGCRVesiMI51n2rVJK6NLgLQ/fZoJyhWFQRfiz
GwbzVoiX7qo6mzwLlLpJWnRbDpWDmAk1cC6dupY6yPsyJnxGXB8aEqRK2vF1OCsf5fEj7jydh8pr
4+pacmpkuec3CNFQL0fEsRGn97ScqScdlkwcusZgQYt4G7laOjlsegKUJwCARbshxnQtK8KnCKo4
LclT9VwQ9IEQR0a+yXTH6+oLh4AMJuqUZiCLw0cNT4z1LEnTAVNztwtNZwfHXD3g6mHu5eAegNR0
WBa8R9ezHj/qkk1Pao8V3S6pltkmR98N5OyXNZRcyOEDAG/WmDOSO20DtAsI+lGQ8oGvWubEvNzg
qaQ2Kc1wLoZDnwJeM5UDhsLRse9FUY64f2ihsxYIjNnKyhh6BO6CEWoIJpAEGORPbO1kYpZ1lOma
5UAaN06o7NF7tlatk6aQxwlC1Mm8mQbzsQmg7cTm0r8qt0M1GtteKa+GGn77SHe9Ho3xIooDclL9
KvTxxKs1VBNhOeWEk/RfjYZqtNTFGHE1zPG0Fq5qhw6rPu4tvTkisEOtiqm6Z2bGPknIRldB8dWo
cVmi99+RhSvhUOnTLrG3UUnIN5kghfOuTg/4vNyVyDhdRVAbbKz4Or1C1GfiikdDitd9S+9ISLaS
0zo4U8wcHG0G2jOWkDEsc9ivoJ61HVFskFrRqqLnXJUR3hdhNeqEVekZiaZkLbeYycmkIuBYOPda
L6nHIZVuRsFXM2HQShBzHYvkvh3gqTQOzoWckKBy0vpzTyy5R/p6OygALq2exg3MHy0kfd2NBhpU
jZxsujTjeYN7nJBcBtRCGmxSpwNhJyj3eL7UFIgyoyAUhNvA1HFsgPdszB3Cqej6zh3EthaiSheD
iEf8JNxmEnUMA6hgzJwEs2dA7tZMYlPSPkU4iW6lFLkxvc726ah4FG8x6SrTLSUFCMDIQ63V8ZHU
HCp3hE6IbdMRwrkKhBT8XD3JJImyFF+AqRIpnzFr1yFiD4kanofj1QzTbTcn8qUSoFcDcqahTAyN
P9PxR1WRd+6kDgbW0LlFUQtpg3hdQrBakwzp0fDOPKT6scQwO+5NaKdZOeNNaT5XeobkgZNcacTZ
BD6xmwqFAgaGTQALz1Z0/KL9T0iXDetKcXAzRTkFruAsrBmRnptLTJ1GC4tE4mpORjEFBwbPKIur
PvH9jVKCpkdwynSGXRE6PvnXa/j9qdeq/lNtSs9GgFpoD797xcTvcwSeZyU5TK71lFJaZREHRaEF
ArvUN3QQd6GS3cj4zqwD0/80ZCYWZ72db0bMAtwBjSIySqhJ1xgdeG1m7RDbXDu5du8HwSf4sIhu
aFOJ+QHqLtOEiU6BteI6J1oNo4Ix0aeYqvke7ChYsvkIpJ24vWk09dya4vsWlY71kNTXcd09zmNL
U/w6RMwWKspOajSUYJ5Li55iY8ckRSJUhuSPcx2Rwo/g7qYJdNwS2DhiiNFaKkzYBOD7CeDNcXh0
SpHioCKNXkHixjUOeRLCnx5SzmYsb6kIM+KlI+AsZToppCg2wMiwZsHHbGjSe8OsIXgws1rBTqeq
UqLiHGWokyepeTVL+udJ7k36Axs1+ChfT6YO4FbVwPY3zeBNvk5noYnmLX014kn26rpK1+YEipXk
NCkP5YgOOMJq2kQfP1VPQMR4PXCGlv1GxaMJ8fY2DktP7RTEBEgCDcTjcK5lOLEkMvB9x9fwTsqK
K2fGp0SS213TDvKhKvtqXYL4vUQOLhYTSZJfiB1EETVSstoU4hB32QZKfDMSwh/B9Gtg57yJqfdB
c2LmpNhHuCBrUIcfTDwHsVs9GBESkXo1f7LgE9xh+WBcmGF/0fVOcKU2/s4xhuQ2dW0Kq7WPlcyQ
0iegFBBvVYl68iCXuZvpU38cmNuhpVpsBBpfMcsT+OHcMe5y234wkQqFnmPtqqS1LsqiWznk6Tcz
HmQbDH5PQ6YSPilNeoEBxjHrtPEmo2SIZVl7OweSfwz13D7pXcj8Shdqdf527nRnW1pMlMqsiUk5
acTBKtERcqu0xWpdNCbl/AkpQuoGtL9OucMqaVzD8vbypDxIvR7cGHP03EkaqZxizs+yYjw3OnvY
TtjTrOUye8zhdu9I4jU7ZKwegGxBSSg1+V4NZt9tsWVW86TZlVHkdoldUXAfL3MmXAe8TY667nwo
RLHDRypOG4sPGC8rK4prwY5Z6aNacDcF7F/XzjJKRvPcbNsYO4eibTVKs8qlHOBkiy4CQu4l05Wo
lDZKj1hkEiHCoSNeGMCZyTEac0g1wbYsZErBVIkWh2cjyJ8Kq3vUKyR7Wl85MwqsNbSo3yWgSfa1
jcxLoaVuGhbaFnemYa0ZjNDUkGyvCfHN7jD02kFPl1F8tPFz6wKkNmS7IWfVKVtwMV+oR7cu5cEr
VM11CCdp7E5mhXpMU4M/zNsYiYwJBznUwRLEANY12cvIKKlwjfpVoGRbUyMSxesU8ELtGRG9W6cz
+Zn8jNmWXgHsdyCul5OyhQV53dWGjNo39OcATsAaYKrbVNlZbgzBFgPEA1idYN1LFvzUvKMsST0c
XWBI5gGDrh9OFqLi6ie/55cLAUek6giveUz2Mj2na0cURUnoJrh07uee1u6vQn2syUIyhyYjiLhl
s/MxrzloKNoynFPPjMcqvC87wVVhKlJQuXFlcKnrfk7IF1j9xFCDuwFCvMpGlYGxI7caUWw3yyNs
L9ii7T7v64+1leXbXtQGdRnVBsOPv6ILgYLBoH0ZDdjxnT0f9HQiQq+CwGubaQthKD3VCaJc9qhb
yBWHAdaJiXTjV1s7Mbw6sqgY6mBHTCR23fwZ/qQbjKV+KtrR9ICo6KtcAv9pGuoOS9ucXwnvEaaq
Ws3gDXrG1UPkhjoronoGuy0cnDV6MCsUVSo3NEtaaAjnlDQovDK0B/xRAWtWEV43+NVpBb6hcE7J
pxEWBSolcQmckktunADBCqNNlBF8Bpa+RoraOdgkjC8BUaFKhbJfEannKVI00FOYwcVq5W+VCqPj
j+oIaYv8jJCcTjhj/Iko22Z0dWRkQ42vlZ0ra3Q+gaFEuyzKAiogkRg2GpDUznBgAD3v03arE5Ze
GA36oZLSnNS6RpnBDIDQduWpN+uzHlLURsOPWu8LTKJmhfhzViwyB4trLs+unsbeM/sRllmAzOAs
T4rn99WdNfGq2FJ6Bx1GECwG8uVyc5ybUIV8nzPa98Z83vHkwNO0B93iq8sGXjUOvLPnTwFFNWig
4GJ2gdruNKdSiXAlxSUhUVN6IHZF3A03QcjNNGxgVwI1j2AZFRRsKtxYQVB4iq3pcjBkJp1+Y6/t
rjqBWmjXuT5fovTXrDWiMFdVS4ANuEG5TqNjh1Qq07afzHJVqxZsk7glBNVs/5D097FrNjLSSQUC
fKOP4h7CXDcog1qrrqswqcHxbz2NVHLKnpqJnfXXAVDBG8wVj0nNc6uU2D/4MpLdY7dupP5DxONz
Zcj78KhqLw6c4zA6d6gIfVG6cMe8EDGIKP55sezr3x5Y9kmpjM6qpmHdJyfSWi8pRjdtgROGWhxi
C9MUwDasLjuXRWXZsYtnwuB2dV5vCyCaftXUh1iN64M0K+hgL9uvOy1Jrg8VY1fKTJvV5ZONTzsL
ETv0Mssi/h7oLXB/rtGSEmfL8vnoFwyTiVxwDcs3h8vlLKtylmd7uAcMIOi9vC6qXpB+X7etiXlo
ZMaPUoxYSsXtHeBtX9ewnDc68gxbSRUqGBx7/YBc+fB4VER1G0oyL1cL96xBF0/c4rIIxZrV9ace
LRmm9WZ7yNSRhXjsA69/isbdzpp9zDg0+aZKtGxjiC0s1S4c0yQVKraWXYOtFZsm0G/0DGmgBHMl
NOySAjKzQyVYsLO2BU6du96nzIr274M5G0/Lvyfilyl1G0ns/LbRMWHD93J2JQfIw4Ky+/8Untup
xDHh4SmjK4yato4e27eOCdA1lkf1wgH5q9fCVPCvwd/8zzcCjyLrf8JlFTYGuIRTkwGz/Y3AoygK
hyzH1gA06SAYX00WjD8p+OhgQhfgrqO+mizo8p+QSyCbyTQcWUBr/zv8nbcgdkMGDQuIXXMM9LyZ
UGlcws/wU2VWqXE6eCtp1ccQqq4QhpU2+Uj15BL/2J+ezOVf2TkLGegVMv/Xb/sF7FoFmlyOg3By
Opu+jv3KvC+Ql6W/uMJpEh1T40ORHIMzSh23EbqUH8t19Ix3w14H4YBsuEtwexrulRMJ8D269CKz
BY5v3TIR/E9QpQrJ6LeoUigONj45FAs03TH48X5BlU5KQzYPMMCZ1cgkFaq5QUGJBarlI9IdAr3Z
ByHz5xaLOS2/tZp53EvZ1KN6Uhn1oVWG+rCs0UG3TLpq3QtVzMCAc8wwNxlZl0WvzKh26/JnVLPG
A7nr8aAJIf8sRkdu2Zf7MGYp3pZeFTuOl0QNruQiyTDbpB0IIfPDsrCbEOkF5tzxWgdMtNJSOz9E
S/9JvIaaltjul95dbJJfvMztatgs3Qg+f7NbKCX10VqqDq+LLijqA4qt5iaYi3MwXdVhWWQ4z2zB
cQqY17ddtRKhzTdbDPg8JAf4K5kxOZXJkVkl/XLXlQnpUyt4GVMMa1B3OTPepTPTpZ7kmbkslx2y
6NpnvY9I3iuTO9i1D0mx3xSiF0dSkhhEdNzLmvOjC29q5miKujeIHQkoQrrtpRtfFmBnKjC1UumB
04VhKkYjBla68lxHreZ1uwAhjlGe/6FKqx2INpWUWUL3XkMaZwA5k6PW3yy72lnC5MtWNXPt29En
W64apNmSr3YfVyBf2Vp2LYvXTaWKPxoDhShJ6Gq9jgVkDEf4E+LOl1/FroOT1QCufr3LZc3vNaEf
Ix6CbCflJpvjm9c7VBMJc6Nl22oHocGudU9liI3XMrbaY0kjfb3ZZU3RSeXzOiCQ0TUHSUYWbFnD
Arzf9vqMP3RFudky7pdjaeQH+4Z5bE8dnl8NXsQI85nILeWrHbUNNnZX3L9saraWH6atKlqCYdgM
2GJtaR0kutXdQMZh2b/s4heneOnQ5gMn4RFVQnetAsY8u0rYSoiK9SK9L1nomVYGJdg2obpSMaPT
MCE5AEdkNcjxDcTWPgC2EY2HSKnHw6BTlcQtcmeJa1iabS+u+WVt7q4yg4nrT+21BLP3DZPdFAWC
x359tlxNsVzSj4UhtOoIMrlMsc8XQpNRMRuYF9JofJuuIiMsPSyby2IUB143f/kI+tXJCsoLFogF
cyF5ooWSwGH+RDnJ2poOmooOTXc5Oou1XzZzH6QHsuloQcc9ov8p2ASNQBrNBnFCE42jdZl2H19P
v6y1UFV3Xdq/fIqqNW/dOMVurfO8yP1Uh0kslrVlH2l6uu+8jhADwvmNkIkPzkoXEMs46frl8E+f
bOVnqZcyQPX0WcmEGsayBrCsrD8uqxO6yWgOiePLorKNh5Ahg0K6RNDyemD57+p15+vZls9Idkay
ILdjb3nyyY/Hb+okctHJve7CCpUKxtnZ5R3BZ8EQXRRais5uIDU4LLdmUSN6ud/lplWtBzsSyBjL
iBvXTZTQV+Eker2X46Fqr6nVfygmQjkz1k7+RNwjTvLy2eVTy3ahqN/OvGwuB5Z9L6f76X9yqcu2
05AeFUKLrSZLGwgBvGR/d5rXfeqg2bOr1u0TuHPcZRxcOkUztQdDoLeth2UrFrtk0V6RbzbhHrI5
QNE6LGuvi1/3ZUKM0TS0aCvxNDJJIuG4fCafw6+TuPm//d/l316PFMv/vW4va79+1dtLAkcSyg6P
YVJ7t5bVrxRjyjWKy/VBo5hjjWW6A238UffBnaMGRRAjFuhA8HLOSPSlEomLbQ8IBKRYS94IcimW
mEiGye0EvkrESMvCJk7QYvQzXiQlF11JsZCRk3sRl3w9QNb1uYlKIGDie+SSsm3exKMbiwl6PrQC
XzSoHfKVZDg70biXhSoG5NfNn/aJUa9GIZr+KhXNnvQm8ScPOR8axesmnDkbcPPxUGUb1dH3dtoV
G4LUzzyOfi8pqACYYbpFMWrE2+ZgyFlPn97f6Bd6kiQv39nzth+s5Q2q9CLxxgTjQ3t0inVk8Hhq
TK4mo7JAIqDpqLZUVnwxXvZZMzBlE6uLaOaywI/GWIVmQGCOdfw4TP6u7B+XB2SAdsaQLy+h/ZGY
EE9keUqmCIBAzOIjNcfboGmMNbzlr12sVcLkaIVyxUPVhMEGKi3s2GYCz+B1yM0c9OAujHl5GzHD
GsX0xLE6Qsi+9K+johea4OwTzQGKfLqrx5gLbqTZ2Q/qaVAYQiiHNx6TpStTce5b5rrTFKDSMByL
WkmYImUIqmM7VglRT0XSlJfFrHcXVHmTHVWpHQqYNo6mAArV+Rbhyn6DduahH3AYUpjgFIpFTg6d
9NrPratYr0tXbanVwD/MDstCdLYHJxu/bb4cwOIRlFQOLy1G/nNZvLSAZTUyEybByYDDJZg4og3p
3AotlYwhaQC8ZE4DGCrXUkn9trMAzg/BRTsaooQIxmVUmbeanXVhzik0WRltWRSjla/NKGcUjOgC
l4WyjNKCfLRsotuhbGcTuEChP6H8cZmDbDkkNjJay1oVZyOJQtybQiSgCIDFBDhB2evw07Yj09kB
3xC7E6zLXo7ZdB29Uafb113LJ17OgW8kUzIia/x9MdVyGzG2VGKRprYmSkCsAuYhORn1rWfpHTMi
eXDgJywfLRPmGMuHlrVRjFzL2uuB5XMv/zKP0VMqCrfLPquqnK2NCbhZIixui4U85yQslm0au4L8
V555xO/tYdlnSTqHy/qE16GxX3YtB8Ng6ESY3x4KKQkQgeLy0g5ejWXL63rw7X3eGZejb+obWgpD
uhruU5CJ2wF2ouy+7Gvr58AO6jU6zxVYKz5mZIrkyVQlVq3YfD3wujlclMxwQXBS9BrRFFrbkkcD
UKBcbRW7P0+3AdBo7ag4a3Trhg/5s61kZ/hFFIyOWwB1t+k5Ycc1SFYHNRvU164n9LFHsuzgdleq
f6RSS01yqq+b4VRH6HBT+iYbdZj6+0596HGbC5Mt6jSJug6Tez2+UOKtQFNKR/KHVrxtVd6ZraUc
7b5ZoZ3u5CdQXtV4ggIBKNZ3MAk4ttLedoD2XwUycEAviPZJtk+mwq2BJ3NfG/OQn2wX2CNF6vZx
xjhinX1Fuqdutx0gSemzkA3l/m9aa48knitPF+C0suSDCpggXgVeeAdbvfoCmF6PsSO57cI1rEAd
IacVUrKaipL6RiSXta0lb8xsT+U+iDZkESv9AipbfFfHl438JT2DQ7o6GYfywV7F5+Oq5BV1I3c+
wI5x48/TqfHITG8QzAM2vS48CVWzFQqQ4F22o4uW55Nyla+HffJR9sr7yrO9cYf/THih7fodkpqr
6NJam4i0XxJ01itUcr3sTNmVX/BzDlvAcuiQr5FGS6ONj1vQsDJPmHeU3UZhht16BZKa3pdmpV3k
e5DZtyYUw3VyJZ0Hz9MTefivxak6AfPBpnedfcQcjaS9ddfmnnGu3jYfde+53c3HfffZ33NVUHy2
+Ktc8c6hhXB50MadtS2n1aTDbVgXBUOWR+VWw9J4bVYf23gXhdcgcqjYwpiCXOpvHNDLaQYQHKE0
yzVvZmSXW1d+0ourEOWlT9TCJHltYp44eSPpWhK43W4krEUN31rFJAfGA34kOCSADCkVNOrrz/Xx
ZF053Fa+N10wUOPBxqVgHe2VAbvfD9q8K4LtDAC3X2FyZt1hFuSfwp1zpXrARTbj59ZxkeE8BTHm
e17i7ILIQwtvukkTz3RgEuwwBh/8PaashXkN/TN/QExenjefEPaI1as8oRxwPmzkx1Jal/MaMXaZ
EQIXCiA4X6wnOJw9/tY4+VB1kI8+U+HB1S4UZ5XcV5N7NG57aSUdlU3pFR+Mp5BxEMgiRgPOyb8O
AA9+6nN38t30M85mkiYO6lTKdjAzb53ypOo7+cTc6yr9rDwDuiYzIX+Bc5Me+geQkXF1wpuX2c8W
UljpOgHwAZAhEDhccIaRQsi4Uj/k2xZuMViHe/NLf5Vd2h+r/Yi+AgUVIBcnXn+p3wP1HG6o82b+
qnsK3PoZqWtdWeemiwLrqGzSYoNBHFfI6SmOtXhZnGkH7QpTeBQDnQzAzip6ls+GB+kxvdTXhUuQ
dqt+DJ6SWwrK6Gh3OB+sWtc/Tz5UH4DRXJEdwNtn3R0N1CrPix0+e/PHdK+f30/Xxo200y7jZ7Sb
rADlwRUaWl9J+ZmHcQMBiVrTtK3vgHxeIdRwlPcQdOt7NfTA3jJa7RtvXOlr6aMMom5DVX7Ved1t
hHkDNuQuUUGMLXvqVYpQkUK8mEYvXfWfsz14JOCNsYkh5ko+4SywDT7oyoEE7k3he9x6sc6ALa9U
ot9hhUfXxt7lV86nxHPuUary5l3yGQbcWirdyL7QKEEDpnbpNL0AtWwXmgzK+KvixOtGrfhc25Eb
Nj7QDk+42ykrUl8HTD9481UIqudxiN/jBrbS1aO/C05Enrt8N/OiAvm1L9udvIdq2NcbHWg7PaDm
yoAJvOqGZ7pvj3jrJVibuzktNdghNxqgMgVlmtf6EkYT2JYRfLxLwYL0uEbLhyVzboHZcHEBarY+
6Z1tsKZwt40/DWdFfUfsFSOvzxmdjfFBocJH20O94WR7wb46wbc5mPc617yl0rgbE/cC9qB1RBWm
3GmMKS52MZYbkI5EqyxeP08Xycl50C+Tu+As2IZfcvxxzsc0G9zX4c/OKxI+yxCp0W1klKt2JI8O
MqWibaj551DbUE4XEY4v9LERj8UnbRg0tFNEpUC1ESMj8S/sEgaIqIj2eRoZsAMiciTQxFogApJl
bTBww9q9rOKFKq/jtD8mOkzvSHwmXaKbf/3fGvpzbtWoBCWtEXtFZ+JTXjRH24ISlFsEVKHTHbof
i7iWu4OkpeiXirXlQNOUn7EmQI66QrLRGWpI8PO8CSGd7xsyV/ZA8WuedXrKZRWv2xkEJGaDlqnD
pWpCJpwDCAsk5dBApXANNC7LQ0QeNXIQ8bLtWxyytNSbAKvuzFqI5stCbd6xSRUta20ogoLXbTwe
iT5C+Wj2SFGXmAquVCF4L4uFJaTtl7XXfYrTD9us7i59ufdwVm1cc+IHJjwh0q1ypfSmWJG2fnAR
IFFzsHEwQLQzV/ZxWDfbTsyll0WbGOfVJCmbQWQXXhfBEgX+2KcOCASEvXyxZNmWktKyVoMlpEP4
UfECUxlRHq7D9VJTMtXORZlQ3y3p4FakBJe1hcsfJaqMG7Yj4Hw3wIH8je2QmirHPkFHlWHC78oK
83YFsLpGf9zdj9U07IdogA82OtvXBJJs5507JaZ4GaMuw8KonQ/ZTCZGa2t6dYi0QCmYeXYQQEej
01425SECDcFUyen9WwqrMtYC4yA8TZTbsrYrKo00BOoA48FRRm2rRfYumMUvXuvGh2wq7XWfAnB2
Y5Gv0xPorhbCyoA7eiIV8cu9Ll73gVmc9qp/ygcFg8S+xqdA74rJm/SKenRzbhH1aJZv7nqRiFtS
dMJqGo8nTIQW/3m9EcmUl+TxazJZVfvPhgGoT5YKkFoI4R8wmj8S+4b0rNWXqU1AmQ8IyGyKBh4p
budEbizkDMtnmdJxU4P5X0psyw+8LF430ZWJuEkCQ5k5+fLzKiK0R8pYITCqkB4up8FeTZNNemcp
Hb4sRA7ZKGt2ojfhZQ68R6Ruffen2udSI3zZtuUxe5FW+X+mGPftRkStDJwrVtBX3TOY6uemS9vm
u9icOLrIuN0W/96H/vlE3wzRX8p7j0UHAZkrCKLijdYeDf6nEtaPS1qu95/OkD5wW90TlUPN+RMk
gGEouo2Xr646VAvRusdyaDksOQ6VPCp1qqNYui1T0vu58PrjG//mIfzz/b08zX/+zJs7+JclThS0
qPq9ESlcfpe/PoRfTvHTQ9D/VB0N0SQFvL2CkTy6VT8/BFHoNE3dcBARt0zFUv7HPQTDcF6u6bXM
+99+CNafqqGj46PYPFEqJTzVtw/B+ZN7Vy0HBSLKwBq1WJ76Ty/Lv3od/vlXfr+WoGrww3+/KaCy
pCFkrxsIg5lCrOfNU5DNPxVK1zhwUWGVDf2luv4/6ClomvL7L4Typ25qKE5Zsk1J1zF+eSHoFTQN
7TTk4xRNtg3npRv6Lz2F/8KHfnSypPTTp6V7jZ6bv+uF/9UHvje5vx7/1qnsn/73/xK955sPit72
5bufl35fbP/Hm15jae4/Hfze/Jfv+fbv327wr1/95ru+39X3nbvouX6oH8NpOTB9u8zzh4xO+v+k
D18esoefQRrUdfhNXq/kLxiQHx3if3LiJvnlvEKL8LfPW2P3lr898dJN//6Jk4ccaZfvlyh+Rpon
qmS/e2YXFuxXhKijN1f90q/+9rmLtKgfnorvVymu2lq0Zn//zHn+/NhGj90b2I8FKOf7l71MId60
4p/6yH9qHd5z+jA81M/fzyQu22aa8H37N878Dar0R/H1D4zpu+zL28eOGfk7tEKSNHX09Ob3VBQk
H3//+rfPBeZWb8+syjK94O/+oDueeBR9P8/SvLVFGfl3T7x/egjfNEBFt8Be/fYFo6EU4UL19o1k
pvgO7W+fP0UPv/QiOqrE73DRxfD2x9Mdm4H8d5/x8a99k6mo7/C+HLmy7jGZvl/i0i6goLzDSyLc
vpq/PGZHtd+hbZw9RPmb3gPP0fcYXs4e6il9yJ9+fhyqrL/HT3j20DQPmKw0z237pk2jrKq/xyOJ
HhFAfngbxeHFCpTwd1vfWcRY0BTtm5atKsj9vMe5mybiDwPp7ycTbVBFpfydzl509a+nfpcLL/L2
lz4EBU7b+X4X//4Ydv78pX74ZfZECCkC5N/9Jc+f+4e345aqEaS/x4mHP3YPWdlgFv3mxeT8IvL/
/Qsf/jg8183z9P1cSytBUeOdTn72PEaPb4axb0Hfe1z5J5QEfrlu8x0673OygeEf7kNdMFK+fTk1
U3m3L/AeAIH9enr1HaYkFzA63zwWndbyfce///5cJCkzkrdRjUoC6h062QvwBL8myoz3+Ckvn/O8
mdL+4ZcwAfV99R2u+zosnp7/2Dd/GdtQd3mHH/IGLtDfN0RSBsKK4ndfopcv+GtDFKd/h/ngLU//
uWme3/RcGrnJd+gZb58R2/3+BESn9S2N8ruP5K59CN+cVkfg+fuOf//luX+uM0a27ydaLpih+P+K
CnVxWCawZ4OWvI1NgbejwOwi39HhicB6Jy8deLImzCyIu4GDSDABCgwHXiqjgNXxZkbU6IyE47vr
Bj5aRN4wTDjuTTh4TcY20gQfkcUcf4KNtGLThjq4BlKRnJOaWGQHAAAA//8=</cx:binary>
              </cx:geoCache>
            </cx:geography>
          </cx:layoutPr>
        </cx:series>
      </cx:plotAreaRegion>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microsoft.com/office/2014/relationships/chartEx" Target="../charts/chartEx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8" Type="http://schemas.openxmlformats.org/officeDocument/2006/relationships/image" Target="../media/image8.png"/><Relationship Id="rId13" Type="http://schemas.microsoft.com/office/2014/relationships/chartEx" Target="../charts/chartEx2.xml"/><Relationship Id="rId3" Type="http://schemas.openxmlformats.org/officeDocument/2006/relationships/image" Target="../media/image3.svg"/><Relationship Id="rId7" Type="http://schemas.openxmlformats.org/officeDocument/2006/relationships/image" Target="../media/image7.svg"/><Relationship Id="rId12" Type="http://schemas.openxmlformats.org/officeDocument/2006/relationships/chart" Target="../charts/chart5.xml"/><Relationship Id="rId2" Type="http://schemas.openxmlformats.org/officeDocument/2006/relationships/image" Target="../media/image2.png"/><Relationship Id="rId16" Type="http://schemas.openxmlformats.org/officeDocument/2006/relationships/chart" Target="../charts/chart8.xml"/><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svg"/><Relationship Id="rId5" Type="http://schemas.openxmlformats.org/officeDocument/2006/relationships/image" Target="../media/image5.svg"/><Relationship Id="rId15" Type="http://schemas.openxmlformats.org/officeDocument/2006/relationships/chart" Target="../charts/chart7.xml"/><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svg"/><Relationship Id="rId14"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2</xdr:col>
      <xdr:colOff>25400</xdr:colOff>
      <xdr:row>1</xdr:row>
      <xdr:rowOff>139700</xdr:rowOff>
    </xdr:from>
    <xdr:to>
      <xdr:col>12</xdr:col>
      <xdr:colOff>82550</xdr:colOff>
      <xdr:row>15</xdr:row>
      <xdr:rowOff>53975</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823912</xdr:colOff>
      <xdr:row>3</xdr:row>
      <xdr:rowOff>190500</xdr:rowOff>
    </xdr:from>
    <xdr:to>
      <xdr:col>10</xdr:col>
      <xdr:colOff>280987</xdr:colOff>
      <xdr:row>17</xdr:row>
      <xdr:rowOff>133350</xdr:rowOff>
    </xdr:to>
    <mc:AlternateContent xmlns:mc="http://schemas.openxmlformats.org/markup-compatibility/2006">
      <mc:Choice xmlns:cx4="http://schemas.microsoft.com/office/drawing/2016/5/10/chartex" Requires="cx4">
        <xdr:graphicFrame macro="">
          <xdr:nvGraphicFramePr>
            <xdr:cNvPr id="2" name="Chart 1">
              <a:extLst>
                <a:ext uri="{FF2B5EF4-FFF2-40B4-BE49-F238E27FC236}">
                  <a16:creationId xmlns:a16="http://schemas.microsoft.com/office/drawing/2014/main" id="{509BA0BF-0037-4085-B328-D8CEB77E024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976687" y="790575"/>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1025525</xdr:colOff>
      <xdr:row>7</xdr:row>
      <xdr:rowOff>101600</xdr:rowOff>
    </xdr:from>
    <xdr:to>
      <xdr:col>6</xdr:col>
      <xdr:colOff>769620</xdr:colOff>
      <xdr:row>21</xdr:row>
      <xdr:rowOff>44450</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292100</xdr:colOff>
      <xdr:row>4</xdr:row>
      <xdr:rowOff>190500</xdr:rowOff>
    </xdr:from>
    <xdr:to>
      <xdr:col>9</xdr:col>
      <xdr:colOff>304800</xdr:colOff>
      <xdr:row>15</xdr:row>
      <xdr:rowOff>152400</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520700</xdr:colOff>
      <xdr:row>6</xdr:row>
      <xdr:rowOff>95250</xdr:rowOff>
    </xdr:from>
    <xdr:to>
      <xdr:col>10</xdr:col>
      <xdr:colOff>292100</xdr:colOff>
      <xdr:row>20</xdr:row>
      <xdr:rowOff>38100</xdr:rowOff>
    </xdr:to>
    <xdr:graphicFrame macro="">
      <xdr:nvGraphicFramePr>
        <xdr:cNvPr id="2" name="Chart 1">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10948</xdr:colOff>
      <xdr:row>0</xdr:row>
      <xdr:rowOff>0</xdr:rowOff>
    </xdr:from>
    <xdr:to>
      <xdr:col>20</xdr:col>
      <xdr:colOff>667844</xdr:colOff>
      <xdr:row>35</xdr:row>
      <xdr:rowOff>10948</xdr:rowOff>
    </xdr:to>
    <xdr:pic>
      <xdr:nvPicPr>
        <xdr:cNvPr id="2" name="Picture 1" descr="Picture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10948" y="0"/>
          <a:ext cx="14451724" cy="6908362"/>
        </a:xfrm>
        <a:prstGeom prst="rect">
          <a:avLst/>
        </a:prstGeom>
      </xdr:spPr>
    </xdr:pic>
    <xdr:clientData/>
  </xdr:twoCellAnchor>
  <xdr:oneCellAnchor>
    <xdr:from>
      <xdr:col>7</xdr:col>
      <xdr:colOff>120431</xdr:colOff>
      <xdr:row>0</xdr:row>
      <xdr:rowOff>98535</xdr:rowOff>
    </xdr:from>
    <xdr:ext cx="2277241" cy="317500"/>
    <xdr:sp macro="" textlink="">
      <xdr:nvSpPr>
        <xdr:cNvPr id="4" name="TextBox 3">
          <a:extLst>
            <a:ext uri="{FF2B5EF4-FFF2-40B4-BE49-F238E27FC236}">
              <a16:creationId xmlns:a16="http://schemas.microsoft.com/office/drawing/2014/main" id="{A5FA0A7A-DE0D-4A43-AF88-0EAA34906717}"/>
            </a:ext>
          </a:extLst>
        </xdr:cNvPr>
        <xdr:cNvSpPr txBox="1"/>
      </xdr:nvSpPr>
      <xdr:spPr>
        <a:xfrm>
          <a:off x="4948621" y="98535"/>
          <a:ext cx="2277241" cy="3175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N" sz="1400">
              <a:solidFill>
                <a:schemeClr val="bg1"/>
              </a:solidFill>
            </a:rPr>
            <a:t>PERFORMANCE DASHBOARD</a:t>
          </a:r>
        </a:p>
      </xdr:txBody>
    </xdr:sp>
    <xdr:clientData/>
  </xdr:oneCellAnchor>
  <xdr:twoCellAnchor>
    <xdr:from>
      <xdr:col>7</xdr:col>
      <xdr:colOff>208017</xdr:colOff>
      <xdr:row>2</xdr:row>
      <xdr:rowOff>43793</xdr:rowOff>
    </xdr:from>
    <xdr:to>
      <xdr:col>10</xdr:col>
      <xdr:colOff>229914</xdr:colOff>
      <xdr:row>2</xdr:row>
      <xdr:rowOff>65690</xdr:rowOff>
    </xdr:to>
    <xdr:cxnSp macro="">
      <xdr:nvCxnSpPr>
        <xdr:cNvPr id="6" name="Straight Connector 5">
          <a:extLst>
            <a:ext uri="{FF2B5EF4-FFF2-40B4-BE49-F238E27FC236}">
              <a16:creationId xmlns:a16="http://schemas.microsoft.com/office/drawing/2014/main" id="{1669476B-92EF-4408-AAAD-84DD8D5116A8}"/>
            </a:ext>
          </a:extLst>
        </xdr:cNvPr>
        <xdr:cNvCxnSpPr/>
      </xdr:nvCxnSpPr>
      <xdr:spPr>
        <a:xfrm flipV="1">
          <a:off x="5036207" y="437931"/>
          <a:ext cx="2091121" cy="21897"/>
        </a:xfrm>
        <a:prstGeom prst="line">
          <a:avLst/>
        </a:prstGeom>
        <a:ln>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142328</xdr:colOff>
      <xdr:row>2</xdr:row>
      <xdr:rowOff>175172</xdr:rowOff>
    </xdr:from>
    <xdr:to>
      <xdr:col>9</xdr:col>
      <xdr:colOff>405087</xdr:colOff>
      <xdr:row>4</xdr:row>
      <xdr:rowOff>186120</xdr:rowOff>
    </xdr:to>
    <xdr:sp macro="" textlink="">
      <xdr:nvSpPr>
        <xdr:cNvPr id="10" name="TextBox 9">
          <a:extLst>
            <a:ext uri="{FF2B5EF4-FFF2-40B4-BE49-F238E27FC236}">
              <a16:creationId xmlns:a16="http://schemas.microsoft.com/office/drawing/2014/main" id="{9E4FDD21-F3BD-4E58-A8A1-62ABDE2B984B}"/>
            </a:ext>
          </a:extLst>
        </xdr:cNvPr>
        <xdr:cNvSpPr txBox="1"/>
      </xdr:nvSpPr>
      <xdr:spPr>
        <a:xfrm>
          <a:off x="5660259" y="569310"/>
          <a:ext cx="952500" cy="4050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a:solidFill>
                <a:schemeClr val="bg1"/>
              </a:solidFill>
            </a:rPr>
            <a:t>SHAPE AI</a:t>
          </a:r>
        </a:p>
      </xdr:txBody>
    </xdr:sp>
    <xdr:clientData/>
  </xdr:twoCellAnchor>
  <xdr:twoCellAnchor>
    <xdr:from>
      <xdr:col>0</xdr:col>
      <xdr:colOff>613105</xdr:colOff>
      <xdr:row>5</xdr:row>
      <xdr:rowOff>27936</xdr:rowOff>
    </xdr:from>
    <xdr:to>
      <xdr:col>12</xdr:col>
      <xdr:colOff>197070</xdr:colOff>
      <xdr:row>12</xdr:row>
      <xdr:rowOff>109483</xdr:rowOff>
    </xdr:to>
    <xdr:sp macro="" textlink="">
      <xdr:nvSpPr>
        <xdr:cNvPr id="11" name="Rectangle 10">
          <a:extLst>
            <a:ext uri="{FF2B5EF4-FFF2-40B4-BE49-F238E27FC236}">
              <a16:creationId xmlns:a16="http://schemas.microsoft.com/office/drawing/2014/main" id="{D5B4403D-577A-47BB-B91D-4D0F5E30DFB7}"/>
            </a:ext>
          </a:extLst>
        </xdr:cNvPr>
        <xdr:cNvSpPr/>
      </xdr:nvSpPr>
      <xdr:spPr>
        <a:xfrm>
          <a:off x="613105" y="1013281"/>
          <a:ext cx="7860862" cy="1461030"/>
        </a:xfrm>
        <a:prstGeom prst="rect">
          <a:avLst/>
        </a:prstGeom>
        <a:solidFill>
          <a:schemeClr val="tx1">
            <a:alpha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656022</xdr:colOff>
      <xdr:row>12</xdr:row>
      <xdr:rowOff>171209</xdr:rowOff>
    </xdr:from>
    <xdr:to>
      <xdr:col>4</xdr:col>
      <xdr:colOff>448879</xdr:colOff>
      <xdr:row>23</xdr:row>
      <xdr:rowOff>175173</xdr:rowOff>
    </xdr:to>
    <xdr:sp macro="" textlink="">
      <xdr:nvSpPr>
        <xdr:cNvPr id="12" name="Rectangle 11">
          <a:extLst>
            <a:ext uri="{FF2B5EF4-FFF2-40B4-BE49-F238E27FC236}">
              <a16:creationId xmlns:a16="http://schemas.microsoft.com/office/drawing/2014/main" id="{4D9712AD-82DD-43DA-9F33-AC914312F09C}"/>
            </a:ext>
          </a:extLst>
        </xdr:cNvPr>
        <xdr:cNvSpPr/>
      </xdr:nvSpPr>
      <xdr:spPr>
        <a:xfrm>
          <a:off x="656022" y="2536037"/>
          <a:ext cx="2551823" cy="2171722"/>
        </a:xfrm>
        <a:prstGeom prst="rect">
          <a:avLst/>
        </a:prstGeom>
        <a:solidFill>
          <a:schemeClr val="tx1">
            <a:alpha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580258</xdr:colOff>
      <xdr:row>12</xdr:row>
      <xdr:rowOff>160485</xdr:rowOff>
    </xdr:from>
    <xdr:to>
      <xdr:col>8</xdr:col>
      <xdr:colOff>426982</xdr:colOff>
      <xdr:row>23</xdr:row>
      <xdr:rowOff>120431</xdr:rowOff>
    </xdr:to>
    <xdr:sp macro="" textlink="">
      <xdr:nvSpPr>
        <xdr:cNvPr id="15" name="Rectangle 14">
          <a:extLst>
            <a:ext uri="{FF2B5EF4-FFF2-40B4-BE49-F238E27FC236}">
              <a16:creationId xmlns:a16="http://schemas.microsoft.com/office/drawing/2014/main" id="{5A7B54AF-212B-4DEA-8743-23FC88D219CE}"/>
            </a:ext>
          </a:extLst>
        </xdr:cNvPr>
        <xdr:cNvSpPr/>
      </xdr:nvSpPr>
      <xdr:spPr>
        <a:xfrm>
          <a:off x="3339224" y="2525313"/>
          <a:ext cx="2605689" cy="2127704"/>
        </a:xfrm>
        <a:prstGeom prst="rect">
          <a:avLst/>
        </a:prstGeom>
        <a:solidFill>
          <a:schemeClr val="tx1">
            <a:alpha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8</xdr:col>
      <xdr:colOff>503622</xdr:colOff>
      <xdr:row>12</xdr:row>
      <xdr:rowOff>160389</xdr:rowOff>
    </xdr:from>
    <xdr:to>
      <xdr:col>12</xdr:col>
      <xdr:colOff>217212</xdr:colOff>
      <xdr:row>23</xdr:row>
      <xdr:rowOff>120431</xdr:rowOff>
    </xdr:to>
    <xdr:sp macro="" textlink="">
      <xdr:nvSpPr>
        <xdr:cNvPr id="16" name="Rectangle 15">
          <a:extLst>
            <a:ext uri="{FF2B5EF4-FFF2-40B4-BE49-F238E27FC236}">
              <a16:creationId xmlns:a16="http://schemas.microsoft.com/office/drawing/2014/main" id="{575A52DB-CA29-45DD-94D6-1DC17411D230}"/>
            </a:ext>
          </a:extLst>
        </xdr:cNvPr>
        <xdr:cNvSpPr/>
      </xdr:nvSpPr>
      <xdr:spPr>
        <a:xfrm>
          <a:off x="6021553" y="2525217"/>
          <a:ext cx="2472556" cy="2127800"/>
        </a:xfrm>
        <a:prstGeom prst="rect">
          <a:avLst/>
        </a:prstGeom>
        <a:solidFill>
          <a:schemeClr val="tx1">
            <a:alpha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12</xdr:col>
      <xdr:colOff>292101</xdr:colOff>
      <xdr:row>5</xdr:row>
      <xdr:rowOff>43792</xdr:rowOff>
    </xdr:from>
    <xdr:to>
      <xdr:col>16</xdr:col>
      <xdr:colOff>416035</xdr:colOff>
      <xdr:row>24</xdr:row>
      <xdr:rowOff>76637</xdr:rowOff>
    </xdr:to>
    <xdr:sp macro="" textlink="">
      <xdr:nvSpPr>
        <xdr:cNvPr id="17" name="Rectangle 16">
          <a:extLst>
            <a:ext uri="{FF2B5EF4-FFF2-40B4-BE49-F238E27FC236}">
              <a16:creationId xmlns:a16="http://schemas.microsoft.com/office/drawing/2014/main" id="{B25359B0-CA3A-4024-83DA-44297504C3B7}"/>
            </a:ext>
          </a:extLst>
        </xdr:cNvPr>
        <xdr:cNvSpPr/>
      </xdr:nvSpPr>
      <xdr:spPr>
        <a:xfrm>
          <a:off x="8568998" y="1029137"/>
          <a:ext cx="2882899" cy="3777155"/>
        </a:xfrm>
        <a:prstGeom prst="rect">
          <a:avLst/>
        </a:prstGeom>
        <a:solidFill>
          <a:schemeClr val="tx1">
            <a:alpha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76638</xdr:colOff>
      <xdr:row>5</xdr:row>
      <xdr:rowOff>142328</xdr:rowOff>
    </xdr:from>
    <xdr:to>
      <xdr:col>2</xdr:col>
      <xdr:colOff>295603</xdr:colOff>
      <xdr:row>7</xdr:row>
      <xdr:rowOff>43793</xdr:rowOff>
    </xdr:to>
    <xdr:sp macro="" textlink="">
      <xdr:nvSpPr>
        <xdr:cNvPr id="18" name="TextBox 17">
          <a:extLst>
            <a:ext uri="{FF2B5EF4-FFF2-40B4-BE49-F238E27FC236}">
              <a16:creationId xmlns:a16="http://schemas.microsoft.com/office/drawing/2014/main" id="{690CAB37-B0CE-40D6-B977-C9C6BC78D410}"/>
            </a:ext>
          </a:extLst>
        </xdr:cNvPr>
        <xdr:cNvSpPr txBox="1"/>
      </xdr:nvSpPr>
      <xdr:spPr>
        <a:xfrm>
          <a:off x="766379" y="1127673"/>
          <a:ext cx="908707" cy="2956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chemeClr val="bg1"/>
              </a:solidFill>
            </a:rPr>
            <a:t>Sales</a:t>
          </a:r>
          <a:r>
            <a:rPr lang="en-IN" sz="1100" baseline="0">
              <a:solidFill>
                <a:schemeClr val="bg1"/>
              </a:solidFill>
            </a:rPr>
            <a:t> Trend</a:t>
          </a:r>
          <a:endParaRPr lang="en-IN" sz="1100">
            <a:solidFill>
              <a:schemeClr val="bg1"/>
            </a:solidFill>
          </a:endParaRPr>
        </a:p>
      </xdr:txBody>
    </xdr:sp>
    <xdr:clientData/>
  </xdr:twoCellAnchor>
  <xdr:twoCellAnchor>
    <xdr:from>
      <xdr:col>1</xdr:col>
      <xdr:colOff>64816</xdr:colOff>
      <xdr:row>13</xdr:row>
      <xdr:rowOff>61726</xdr:rowOff>
    </xdr:from>
    <xdr:to>
      <xdr:col>2</xdr:col>
      <xdr:colOff>514569</xdr:colOff>
      <xdr:row>14</xdr:row>
      <xdr:rowOff>160260</xdr:rowOff>
    </xdr:to>
    <xdr:sp macro="" textlink="">
      <xdr:nvSpPr>
        <xdr:cNvPr id="19" name="TextBox 18">
          <a:extLst>
            <a:ext uri="{FF2B5EF4-FFF2-40B4-BE49-F238E27FC236}">
              <a16:creationId xmlns:a16="http://schemas.microsoft.com/office/drawing/2014/main" id="{D4F586FB-1DC5-456E-A360-99EDE1482C46}"/>
            </a:ext>
          </a:extLst>
        </xdr:cNvPr>
        <xdr:cNvSpPr txBox="1"/>
      </xdr:nvSpPr>
      <xdr:spPr>
        <a:xfrm>
          <a:off x="754557" y="2623623"/>
          <a:ext cx="1139495" cy="2956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chemeClr val="bg1"/>
              </a:solidFill>
            </a:rPr>
            <a:t>Sales</a:t>
          </a:r>
          <a:r>
            <a:rPr lang="en-IN" sz="1100" baseline="0">
              <a:solidFill>
                <a:schemeClr val="bg1"/>
              </a:solidFill>
            </a:rPr>
            <a:t> by Region</a:t>
          </a:r>
          <a:endParaRPr lang="en-IN" sz="1100">
            <a:solidFill>
              <a:schemeClr val="bg1"/>
            </a:solidFill>
          </a:endParaRPr>
        </a:p>
      </xdr:txBody>
    </xdr:sp>
    <xdr:clientData/>
  </xdr:twoCellAnchor>
  <xdr:twoCellAnchor>
    <xdr:from>
      <xdr:col>5</xdr:col>
      <xdr:colOff>32845</xdr:colOff>
      <xdr:row>13</xdr:row>
      <xdr:rowOff>61952</xdr:rowOff>
    </xdr:from>
    <xdr:to>
      <xdr:col>6</xdr:col>
      <xdr:colOff>656897</xdr:colOff>
      <xdr:row>14</xdr:row>
      <xdr:rowOff>160486</xdr:rowOff>
    </xdr:to>
    <xdr:sp macro="" textlink="">
      <xdr:nvSpPr>
        <xdr:cNvPr id="20" name="TextBox 19">
          <a:extLst>
            <a:ext uri="{FF2B5EF4-FFF2-40B4-BE49-F238E27FC236}">
              <a16:creationId xmlns:a16="http://schemas.microsoft.com/office/drawing/2014/main" id="{8F6E403A-89CD-4076-8922-3ED5FADF51CF}"/>
            </a:ext>
          </a:extLst>
        </xdr:cNvPr>
        <xdr:cNvSpPr txBox="1"/>
      </xdr:nvSpPr>
      <xdr:spPr>
        <a:xfrm>
          <a:off x="3481552" y="2623849"/>
          <a:ext cx="1313793" cy="2956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chemeClr val="bg1"/>
              </a:solidFill>
            </a:rPr>
            <a:t>Sales</a:t>
          </a:r>
          <a:r>
            <a:rPr lang="en-IN" sz="1100" baseline="0">
              <a:solidFill>
                <a:schemeClr val="bg1"/>
              </a:solidFill>
            </a:rPr>
            <a:t> of Employees</a:t>
          </a:r>
          <a:endParaRPr lang="en-IN" sz="1100">
            <a:solidFill>
              <a:schemeClr val="bg1"/>
            </a:solidFill>
          </a:endParaRPr>
        </a:p>
      </xdr:txBody>
    </xdr:sp>
    <xdr:clientData/>
  </xdr:twoCellAnchor>
  <xdr:twoCellAnchor>
    <xdr:from>
      <xdr:col>8</xdr:col>
      <xdr:colOff>667845</xdr:colOff>
      <xdr:row>13</xdr:row>
      <xdr:rowOff>61854</xdr:rowOff>
    </xdr:from>
    <xdr:to>
      <xdr:col>10</xdr:col>
      <xdr:colOff>197069</xdr:colOff>
      <xdr:row>14</xdr:row>
      <xdr:rowOff>160388</xdr:rowOff>
    </xdr:to>
    <xdr:sp macro="" textlink="">
      <xdr:nvSpPr>
        <xdr:cNvPr id="21" name="TextBox 20">
          <a:extLst>
            <a:ext uri="{FF2B5EF4-FFF2-40B4-BE49-F238E27FC236}">
              <a16:creationId xmlns:a16="http://schemas.microsoft.com/office/drawing/2014/main" id="{98360393-2352-4F60-9BC8-2E2A175D32B6}"/>
            </a:ext>
          </a:extLst>
        </xdr:cNvPr>
        <xdr:cNvSpPr txBox="1"/>
      </xdr:nvSpPr>
      <xdr:spPr>
        <a:xfrm>
          <a:off x="6185776" y="2623751"/>
          <a:ext cx="908707" cy="2956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chemeClr val="bg1"/>
              </a:solidFill>
            </a:rPr>
            <a:t>Item</a:t>
          </a:r>
          <a:r>
            <a:rPr lang="en-IN" sz="1100" baseline="0">
              <a:solidFill>
                <a:schemeClr val="bg1"/>
              </a:solidFill>
            </a:rPr>
            <a:t> Share</a:t>
          </a:r>
          <a:endParaRPr lang="en-IN" sz="1100">
            <a:solidFill>
              <a:schemeClr val="bg1"/>
            </a:solidFill>
          </a:endParaRPr>
        </a:p>
      </xdr:txBody>
    </xdr:sp>
    <xdr:clientData/>
  </xdr:twoCellAnchor>
  <xdr:twoCellAnchor>
    <xdr:from>
      <xdr:col>12</xdr:col>
      <xdr:colOff>511066</xdr:colOff>
      <xdr:row>5</xdr:row>
      <xdr:rowOff>142327</xdr:rowOff>
    </xdr:from>
    <xdr:to>
      <xdr:col>14</xdr:col>
      <xdr:colOff>383189</xdr:colOff>
      <xdr:row>7</xdr:row>
      <xdr:rowOff>43792</xdr:rowOff>
    </xdr:to>
    <xdr:sp macro="" textlink="">
      <xdr:nvSpPr>
        <xdr:cNvPr id="22" name="TextBox 21">
          <a:extLst>
            <a:ext uri="{FF2B5EF4-FFF2-40B4-BE49-F238E27FC236}">
              <a16:creationId xmlns:a16="http://schemas.microsoft.com/office/drawing/2014/main" id="{C0EE8022-9652-4319-94C2-18316723EAE7}"/>
            </a:ext>
          </a:extLst>
        </xdr:cNvPr>
        <xdr:cNvSpPr txBox="1"/>
      </xdr:nvSpPr>
      <xdr:spPr>
        <a:xfrm>
          <a:off x="8787963" y="1127672"/>
          <a:ext cx="1251605" cy="2956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chemeClr val="bg1"/>
              </a:solidFill>
            </a:rPr>
            <a:t>Company Revenue</a:t>
          </a:r>
        </a:p>
      </xdr:txBody>
    </xdr:sp>
    <xdr:clientData/>
  </xdr:twoCellAnchor>
  <xdr:twoCellAnchor editAs="oneCell">
    <xdr:from>
      <xdr:col>0</xdr:col>
      <xdr:colOff>624054</xdr:colOff>
      <xdr:row>5</xdr:row>
      <xdr:rowOff>164226</xdr:rowOff>
    </xdr:from>
    <xdr:to>
      <xdr:col>1</xdr:col>
      <xdr:colOff>142329</xdr:colOff>
      <xdr:row>6</xdr:row>
      <xdr:rowOff>175173</xdr:rowOff>
    </xdr:to>
    <xdr:pic>
      <xdr:nvPicPr>
        <xdr:cNvPr id="24" name="Graphic 23" descr="Upward trend">
          <a:extLst>
            <a:ext uri="{FF2B5EF4-FFF2-40B4-BE49-F238E27FC236}">
              <a16:creationId xmlns:a16="http://schemas.microsoft.com/office/drawing/2014/main" id="{1FB5768A-474E-4D1E-9433-EE62747F62E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624054" y="1149571"/>
          <a:ext cx="208016" cy="208016"/>
        </a:xfrm>
        <a:prstGeom prst="rect">
          <a:avLst/>
        </a:prstGeom>
      </xdr:spPr>
    </xdr:pic>
    <xdr:clientData/>
  </xdr:twoCellAnchor>
  <xdr:twoCellAnchor editAs="oneCell">
    <xdr:from>
      <xdr:col>0</xdr:col>
      <xdr:colOff>620776</xdr:colOff>
      <xdr:row>13</xdr:row>
      <xdr:rowOff>95258</xdr:rowOff>
    </xdr:from>
    <xdr:to>
      <xdr:col>1</xdr:col>
      <xdr:colOff>164224</xdr:colOff>
      <xdr:row>14</xdr:row>
      <xdr:rowOff>131378</xdr:rowOff>
    </xdr:to>
    <xdr:pic>
      <xdr:nvPicPr>
        <xdr:cNvPr id="26" name="Graphic 25" descr="Marker">
          <a:extLst>
            <a:ext uri="{FF2B5EF4-FFF2-40B4-BE49-F238E27FC236}">
              <a16:creationId xmlns:a16="http://schemas.microsoft.com/office/drawing/2014/main" id="{78E31E5F-BC37-4FBD-912F-C7CA4FF8005C}"/>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620776" y="2657155"/>
          <a:ext cx="233189" cy="233189"/>
        </a:xfrm>
        <a:prstGeom prst="rect">
          <a:avLst/>
        </a:prstGeom>
      </xdr:spPr>
    </xdr:pic>
    <xdr:clientData/>
  </xdr:twoCellAnchor>
  <xdr:twoCellAnchor editAs="oneCell">
    <xdr:from>
      <xdr:col>4</xdr:col>
      <xdr:colOff>595603</xdr:colOff>
      <xdr:row>13</xdr:row>
      <xdr:rowOff>81034</xdr:rowOff>
    </xdr:from>
    <xdr:to>
      <xdr:col>5</xdr:col>
      <xdr:colOff>109483</xdr:colOff>
      <xdr:row>14</xdr:row>
      <xdr:rowOff>87586</xdr:rowOff>
    </xdr:to>
    <xdr:pic>
      <xdr:nvPicPr>
        <xdr:cNvPr id="28" name="Graphic 27" descr="Office worker">
          <a:extLst>
            <a:ext uri="{FF2B5EF4-FFF2-40B4-BE49-F238E27FC236}">
              <a16:creationId xmlns:a16="http://schemas.microsoft.com/office/drawing/2014/main" id="{3E9471F4-C087-4770-BB39-2DEDDEC729F5}"/>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3354569" y="2642931"/>
          <a:ext cx="203621" cy="203621"/>
        </a:xfrm>
        <a:prstGeom prst="rect">
          <a:avLst/>
        </a:prstGeom>
      </xdr:spPr>
    </xdr:pic>
    <xdr:clientData/>
  </xdr:twoCellAnchor>
  <xdr:twoCellAnchor editAs="oneCell">
    <xdr:from>
      <xdr:col>8</xdr:col>
      <xdr:colOff>537587</xdr:colOff>
      <xdr:row>13</xdr:row>
      <xdr:rowOff>77759</xdr:rowOff>
    </xdr:from>
    <xdr:to>
      <xdr:col>9</xdr:col>
      <xdr:colOff>54743</xdr:colOff>
      <xdr:row>14</xdr:row>
      <xdr:rowOff>87587</xdr:rowOff>
    </xdr:to>
    <xdr:pic>
      <xdr:nvPicPr>
        <xdr:cNvPr id="30" name="Graphic 29" descr="Tag">
          <a:extLst>
            <a:ext uri="{FF2B5EF4-FFF2-40B4-BE49-F238E27FC236}">
              <a16:creationId xmlns:a16="http://schemas.microsoft.com/office/drawing/2014/main" id="{782BB8FF-03D4-4C65-9925-CFBBCE19F58C}"/>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6055518" y="2639656"/>
          <a:ext cx="206897" cy="206897"/>
        </a:xfrm>
        <a:prstGeom prst="rect">
          <a:avLst/>
        </a:prstGeom>
      </xdr:spPr>
    </xdr:pic>
    <xdr:clientData/>
  </xdr:twoCellAnchor>
  <xdr:twoCellAnchor editAs="oneCell">
    <xdr:from>
      <xdr:col>12</xdr:col>
      <xdr:colOff>391982</xdr:colOff>
      <xdr:row>5</xdr:row>
      <xdr:rowOff>183965</xdr:rowOff>
    </xdr:from>
    <xdr:to>
      <xdr:col>12</xdr:col>
      <xdr:colOff>558362</xdr:colOff>
      <xdr:row>6</xdr:row>
      <xdr:rowOff>153276</xdr:rowOff>
    </xdr:to>
    <xdr:pic>
      <xdr:nvPicPr>
        <xdr:cNvPr id="32" name="Graphic 31" descr="Money">
          <a:extLst>
            <a:ext uri="{FF2B5EF4-FFF2-40B4-BE49-F238E27FC236}">
              <a16:creationId xmlns:a16="http://schemas.microsoft.com/office/drawing/2014/main" id="{1E967CFE-65C0-4C43-8918-6EC9C413F4C7}"/>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 uri="{96DAC541-7B7A-43D3-8B79-37D633B846F1}">
              <asvg:svgBlip xmlns:asvg="http://schemas.microsoft.com/office/drawing/2016/SVG/main" r:embed="rId11"/>
            </a:ext>
          </a:extLst>
        </a:blip>
        <a:stretch>
          <a:fillRect/>
        </a:stretch>
      </xdr:blipFill>
      <xdr:spPr>
        <a:xfrm>
          <a:off x="8668879" y="1169310"/>
          <a:ext cx="166380" cy="166380"/>
        </a:xfrm>
        <a:prstGeom prst="rect">
          <a:avLst/>
        </a:prstGeom>
      </xdr:spPr>
    </xdr:pic>
    <xdr:clientData/>
  </xdr:twoCellAnchor>
  <xdr:twoCellAnchor>
    <xdr:from>
      <xdr:col>1</xdr:col>
      <xdr:colOff>317500</xdr:colOff>
      <xdr:row>7</xdr:row>
      <xdr:rowOff>65690</xdr:rowOff>
    </xdr:from>
    <xdr:to>
      <xdr:col>11</xdr:col>
      <xdr:colOff>208018</xdr:colOff>
      <xdr:row>12</xdr:row>
      <xdr:rowOff>54741</xdr:rowOff>
    </xdr:to>
    <xdr:graphicFrame macro="">
      <xdr:nvGraphicFramePr>
        <xdr:cNvPr id="36" name="Chart 35">
          <a:extLst>
            <a:ext uri="{FF2B5EF4-FFF2-40B4-BE49-F238E27FC236}">
              <a16:creationId xmlns:a16="http://schemas.microsoft.com/office/drawing/2014/main" id="{125E3899-1505-49CD-919B-EFDCA1DFF6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xdr:col>
      <xdr:colOff>87586</xdr:colOff>
      <xdr:row>14</xdr:row>
      <xdr:rowOff>186120</xdr:rowOff>
    </xdr:from>
    <xdr:to>
      <xdr:col>4</xdr:col>
      <xdr:colOff>131379</xdr:colOff>
      <xdr:row>23</xdr:row>
      <xdr:rowOff>10949</xdr:rowOff>
    </xdr:to>
    <mc:AlternateContent xmlns:mc="http://schemas.openxmlformats.org/markup-compatibility/2006">
      <mc:Choice xmlns:cx4="http://schemas.microsoft.com/office/drawing/2016/5/10/chartex" Requires="cx4">
        <xdr:graphicFrame macro="">
          <xdr:nvGraphicFramePr>
            <xdr:cNvPr id="38" name="Chart 37">
              <a:extLst>
                <a:ext uri="{FF2B5EF4-FFF2-40B4-BE49-F238E27FC236}">
                  <a16:creationId xmlns:a16="http://schemas.microsoft.com/office/drawing/2014/main" id="{4BD2E999-2543-4524-94A9-1241070A09D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3"/>
            </a:graphicData>
          </a:graphic>
        </xdr:graphicFrame>
      </mc:Choice>
      <mc:Fallback>
        <xdr:sp macro="" textlink="">
          <xdr:nvSpPr>
            <xdr:cNvPr id="0" name=""/>
            <xdr:cNvSpPr>
              <a:spLocks noTextEdit="1"/>
            </xdr:cNvSpPr>
          </xdr:nvSpPr>
          <xdr:spPr>
            <a:xfrm>
              <a:off x="777327" y="2945086"/>
              <a:ext cx="2113018" cy="1598449"/>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4</xdr:col>
      <xdr:colOff>667846</xdr:colOff>
      <xdr:row>14</xdr:row>
      <xdr:rowOff>186120</xdr:rowOff>
    </xdr:from>
    <xdr:to>
      <xdr:col>8</xdr:col>
      <xdr:colOff>405087</xdr:colOff>
      <xdr:row>22</xdr:row>
      <xdr:rowOff>76638</xdr:rowOff>
    </xdr:to>
    <xdr:graphicFrame macro="">
      <xdr:nvGraphicFramePr>
        <xdr:cNvPr id="40" name="Chart 39">
          <a:extLst>
            <a:ext uri="{FF2B5EF4-FFF2-40B4-BE49-F238E27FC236}">
              <a16:creationId xmlns:a16="http://schemas.microsoft.com/office/drawing/2014/main" id="{14637D12-E349-4B8F-A5FB-1B3ADCE843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8</xdr:col>
      <xdr:colOff>591208</xdr:colOff>
      <xdr:row>14</xdr:row>
      <xdr:rowOff>127546</xdr:rowOff>
    </xdr:from>
    <xdr:to>
      <xdr:col>12</xdr:col>
      <xdr:colOff>131379</xdr:colOff>
      <xdr:row>23</xdr:row>
      <xdr:rowOff>0</xdr:rowOff>
    </xdr:to>
    <xdr:graphicFrame macro="">
      <xdr:nvGraphicFramePr>
        <xdr:cNvPr id="42" name="Chart 41">
          <a:extLst>
            <a:ext uri="{FF2B5EF4-FFF2-40B4-BE49-F238E27FC236}">
              <a16:creationId xmlns:a16="http://schemas.microsoft.com/office/drawing/2014/main" id="{4AA8C294-2948-4C41-A420-8E0096EAF0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12</xdr:col>
      <xdr:colOff>401583</xdr:colOff>
      <xdr:row>7</xdr:row>
      <xdr:rowOff>43792</xdr:rowOff>
    </xdr:from>
    <xdr:to>
      <xdr:col>16</xdr:col>
      <xdr:colOff>405086</xdr:colOff>
      <xdr:row>23</xdr:row>
      <xdr:rowOff>186120</xdr:rowOff>
    </xdr:to>
    <xdr:graphicFrame macro="">
      <xdr:nvGraphicFramePr>
        <xdr:cNvPr id="43" name="Chart 42">
          <a:extLst>
            <a:ext uri="{FF2B5EF4-FFF2-40B4-BE49-F238E27FC236}">
              <a16:creationId xmlns:a16="http://schemas.microsoft.com/office/drawing/2014/main" id="{1C61A559-0B15-434D-B1AC-BADBD13290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0</xdr:col>
      <xdr:colOff>558363</xdr:colOff>
      <xdr:row>25</xdr:row>
      <xdr:rowOff>76638</xdr:rowOff>
    </xdr:from>
    <xdr:to>
      <xdr:col>18</xdr:col>
      <xdr:colOff>306553</xdr:colOff>
      <xdr:row>33</xdr:row>
      <xdr:rowOff>43793</xdr:rowOff>
    </xdr:to>
    <xdr:sp macro="" textlink="">
      <xdr:nvSpPr>
        <xdr:cNvPr id="44" name="Rectangle 43">
          <a:extLst>
            <a:ext uri="{FF2B5EF4-FFF2-40B4-BE49-F238E27FC236}">
              <a16:creationId xmlns:a16="http://schemas.microsoft.com/office/drawing/2014/main" id="{21B2B362-CFEE-40A4-A7AB-72AC9B2E7240}"/>
            </a:ext>
          </a:extLst>
        </xdr:cNvPr>
        <xdr:cNvSpPr/>
      </xdr:nvSpPr>
      <xdr:spPr>
        <a:xfrm>
          <a:off x="558363" y="5003362"/>
          <a:ext cx="12163535" cy="1543707"/>
        </a:xfrm>
        <a:prstGeom prst="rect">
          <a:avLst/>
        </a:prstGeom>
        <a:solidFill>
          <a:schemeClr val="tx1">
            <a:alpha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8</xdr:col>
      <xdr:colOff>507672</xdr:colOff>
      <xdr:row>26</xdr:row>
      <xdr:rowOff>7664</xdr:rowOff>
    </xdr:from>
    <xdr:to>
      <xdr:col>11</xdr:col>
      <xdr:colOff>267248</xdr:colOff>
      <xdr:row>31</xdr:row>
      <xdr:rowOff>164224</xdr:rowOff>
    </xdr:to>
    <mc:AlternateContent xmlns:mc="http://schemas.openxmlformats.org/markup-compatibility/2006">
      <mc:Choice xmlns:a14="http://schemas.microsoft.com/office/drawing/2010/main" Requires="a14">
        <xdr:graphicFrame macro="">
          <xdr:nvGraphicFramePr>
            <xdr:cNvPr id="46" name="Sales Person">
              <a:extLst>
                <a:ext uri="{FF2B5EF4-FFF2-40B4-BE49-F238E27FC236}">
                  <a16:creationId xmlns:a16="http://schemas.microsoft.com/office/drawing/2014/main" id="{686933AD-9EBF-46FE-A2F7-0843B0D9D4E5}"/>
                </a:ext>
              </a:extLst>
            </xdr:cNvPr>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dr:sp macro="" textlink="">
          <xdr:nvSpPr>
            <xdr:cNvPr id="0" name=""/>
            <xdr:cNvSpPr>
              <a:spLocks noTextEdit="1"/>
            </xdr:cNvSpPr>
          </xdr:nvSpPr>
          <xdr:spPr>
            <a:xfrm>
              <a:off x="6025603" y="5131457"/>
              <a:ext cx="1828800" cy="114190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283233</xdr:colOff>
      <xdr:row>25</xdr:row>
      <xdr:rowOff>175172</xdr:rowOff>
    </xdr:from>
    <xdr:to>
      <xdr:col>15</xdr:col>
      <xdr:colOff>42809</xdr:colOff>
      <xdr:row>31</xdr:row>
      <xdr:rowOff>87585</xdr:rowOff>
    </xdr:to>
    <mc:AlternateContent xmlns:mc="http://schemas.openxmlformats.org/markup-compatibility/2006">
      <mc:Choice xmlns:a14="http://schemas.microsoft.com/office/drawing/2010/main" Requires="a14">
        <xdr:graphicFrame macro="">
          <xdr:nvGraphicFramePr>
            <xdr:cNvPr id="47" name="Region">
              <a:extLst>
                <a:ext uri="{FF2B5EF4-FFF2-40B4-BE49-F238E27FC236}">
                  <a16:creationId xmlns:a16="http://schemas.microsoft.com/office/drawing/2014/main" id="{4596CD5C-9021-4190-B9FD-4DCC5D8E202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8560130" y="5101896"/>
              <a:ext cx="1828800" cy="109482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639050</xdr:colOff>
      <xdr:row>26</xdr:row>
      <xdr:rowOff>40510</xdr:rowOff>
    </xdr:from>
    <xdr:to>
      <xdr:col>3</xdr:col>
      <xdr:colOff>398626</xdr:colOff>
      <xdr:row>32</xdr:row>
      <xdr:rowOff>10948</xdr:rowOff>
    </xdr:to>
    <mc:AlternateContent xmlns:mc="http://schemas.openxmlformats.org/markup-compatibility/2006">
      <mc:Choice xmlns:a14="http://schemas.microsoft.com/office/drawing/2010/main" Requires="a14">
        <xdr:graphicFrame macro="">
          <xdr:nvGraphicFramePr>
            <xdr:cNvPr id="48" name="Years">
              <a:extLst>
                <a:ext uri="{FF2B5EF4-FFF2-40B4-BE49-F238E27FC236}">
                  <a16:creationId xmlns:a16="http://schemas.microsoft.com/office/drawing/2014/main" id="{EEDAF4B1-FDB7-4AFF-AA79-D35D8F0A35BB}"/>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dr:sp macro="" textlink="">
          <xdr:nvSpPr>
            <xdr:cNvPr id="0" name=""/>
            <xdr:cNvSpPr>
              <a:spLocks noTextEdit="1"/>
            </xdr:cNvSpPr>
          </xdr:nvSpPr>
          <xdr:spPr>
            <a:xfrm>
              <a:off x="639050" y="5164303"/>
              <a:ext cx="1828800" cy="115285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1314</xdr:colOff>
      <xdr:row>26</xdr:row>
      <xdr:rowOff>4929</xdr:rowOff>
    </xdr:from>
    <xdr:to>
      <xdr:col>7</xdr:col>
      <xdr:colOff>450631</xdr:colOff>
      <xdr:row>31</xdr:row>
      <xdr:rowOff>175173</xdr:rowOff>
    </xdr:to>
    <mc:AlternateContent xmlns:mc="http://schemas.openxmlformats.org/markup-compatibility/2006">
      <mc:Choice xmlns:a14="http://schemas.microsoft.com/office/drawing/2010/main" Requires="a14">
        <xdr:graphicFrame macro="">
          <xdr:nvGraphicFramePr>
            <xdr:cNvPr id="49" name="Item">
              <a:extLst>
                <a:ext uri="{FF2B5EF4-FFF2-40B4-BE49-F238E27FC236}">
                  <a16:creationId xmlns:a16="http://schemas.microsoft.com/office/drawing/2014/main" id="{E1FBE01C-6C52-4A95-A4E6-9941CB03C3EF}"/>
                </a:ext>
              </a:extLst>
            </xdr:cNvPr>
            <xdr:cNvGraphicFramePr/>
          </xdr:nvGraphicFramePr>
          <xdr:xfrm>
            <a:off x="0" y="0"/>
            <a:ext cx="0" cy="0"/>
          </xdr:xfrm>
          <a:graphic>
            <a:graphicData uri="http://schemas.microsoft.com/office/drawing/2010/slicer">
              <sle:slicer xmlns:sle="http://schemas.microsoft.com/office/drawing/2010/slicer" name="Item"/>
            </a:graphicData>
          </a:graphic>
        </xdr:graphicFrame>
      </mc:Choice>
      <mc:Fallback>
        <xdr:sp macro="" textlink="">
          <xdr:nvSpPr>
            <xdr:cNvPr id="0" name=""/>
            <xdr:cNvSpPr>
              <a:spLocks noTextEdit="1"/>
            </xdr:cNvSpPr>
          </xdr:nvSpPr>
          <xdr:spPr>
            <a:xfrm>
              <a:off x="3450021" y="5128722"/>
              <a:ext cx="1828800" cy="115558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rwin" refreshedDate="44370.855648148201" createdVersion="5" refreshedVersion="5" minRefreshableVersion="3" recordCount="2000" xr:uid="{00000000-000A-0000-FFFF-FFFF00000000}">
  <cacheSource type="worksheet">
    <worksheetSource ref="A1:J2001" sheet="Sales Data"/>
  </cacheSource>
  <cacheFields count="11">
    <cacheField name="Order ID" numFmtId="49">
      <sharedItems count="2000">
        <s v="0001"/>
        <s v="0002"/>
        <s v="0003"/>
        <s v="0004"/>
        <s v="0005"/>
        <s v="0006"/>
        <s v="0007"/>
        <s v="0008"/>
        <s v="0009"/>
        <s v="0010"/>
        <s v="0011"/>
        <s v="0012"/>
        <s v="0013"/>
        <s v="0014"/>
        <s v="0015"/>
        <s v="0016"/>
        <s v="0017"/>
        <s v="0018"/>
        <s v="0019"/>
        <s v="0020"/>
        <s v="0021"/>
        <s v="0022"/>
        <s v="0023"/>
        <s v="0024"/>
        <s v="0025"/>
        <s v="0026"/>
        <s v="0027"/>
        <s v="0028"/>
        <s v="0029"/>
        <s v="0030"/>
        <s v="0031"/>
        <s v="0032"/>
        <s v="0033"/>
        <s v="0034"/>
        <s v="0035"/>
        <s v="0036"/>
        <s v="0037"/>
        <s v="0038"/>
        <s v="0039"/>
        <s v="0040"/>
        <s v="0041"/>
        <s v="0042"/>
        <s v="0043"/>
        <s v="0044"/>
        <s v="0045"/>
        <s v="0046"/>
        <s v="0047"/>
        <s v="0048"/>
        <s v="0049"/>
        <s v="0050"/>
        <s v="0051"/>
        <s v="0052"/>
        <s v="0053"/>
        <s v="0054"/>
        <s v="0055"/>
        <s v="0056"/>
        <s v="0057"/>
        <s v="0058"/>
        <s v="0059"/>
        <s v="0060"/>
        <s v="0061"/>
        <s v="0062"/>
        <s v="0063"/>
        <s v="0064"/>
        <s v="0065"/>
        <s v="0066"/>
        <s v="0067"/>
        <s v="0068"/>
        <s v="0069"/>
        <s v="0070"/>
        <s v="0071"/>
        <s v="0072"/>
        <s v="0073"/>
        <s v="0074"/>
        <s v="0075"/>
        <s v="0076"/>
        <s v="0077"/>
        <s v="0078"/>
        <s v="0079"/>
        <s v="0080"/>
        <s v="0081"/>
        <s v="0082"/>
        <s v="0083"/>
        <s v="0084"/>
        <s v="0085"/>
        <s v="0086"/>
        <s v="0087"/>
        <s v="0088"/>
        <s v="0089"/>
        <s v="0090"/>
        <s v="0091"/>
        <s v="0092"/>
        <s v="0093"/>
        <s v="0094"/>
        <s v="0095"/>
        <s v="0096"/>
        <s v="0097"/>
        <s v="0098"/>
        <s v="0099"/>
        <s v="0100"/>
        <s v="0101"/>
        <s v="0102"/>
        <s v="0103"/>
        <s v="0104"/>
        <s v="0105"/>
        <s v="0106"/>
        <s v="0107"/>
        <s v="0108"/>
        <s v="0109"/>
        <s v="0110"/>
        <s v="0111"/>
        <s v="0112"/>
        <s v="0113"/>
        <s v="0114"/>
        <s v="0115"/>
        <s v="0116"/>
        <s v="0117"/>
        <s v="0118"/>
        <s v="0119"/>
        <s v="0120"/>
        <s v="0121"/>
        <s v="0122"/>
        <s v="0123"/>
        <s v="0124"/>
        <s v="0125"/>
        <s v="0126"/>
        <s v="0127"/>
        <s v="0128"/>
        <s v="0129"/>
        <s v="0130"/>
        <s v="0131"/>
        <s v="0132"/>
        <s v="0133"/>
        <s v="0134"/>
        <s v="0135"/>
        <s v="0136"/>
        <s v="0137"/>
        <s v="0138"/>
        <s v="0139"/>
        <s v="0140"/>
        <s v="0141"/>
        <s v="0142"/>
        <s v="0143"/>
        <s v="0144"/>
        <s v="0145"/>
        <s v="0146"/>
        <s v="0147"/>
        <s v="0148"/>
        <s v="0149"/>
        <s v="0150"/>
        <s v="0151"/>
        <s v="0152"/>
        <s v="0153"/>
        <s v="0154"/>
        <s v="0155"/>
        <s v="0156"/>
        <s v="0157"/>
        <s v="0158"/>
        <s v="0159"/>
        <s v="0160"/>
        <s v="0161"/>
        <s v="0162"/>
        <s v="0163"/>
        <s v="0164"/>
        <s v="0165"/>
        <s v="0166"/>
        <s v="0167"/>
        <s v="0168"/>
        <s v="0169"/>
        <s v="0170"/>
        <s v="0171"/>
        <s v="0172"/>
        <s v="0173"/>
        <s v="0174"/>
        <s v="0175"/>
        <s v="0176"/>
        <s v="0177"/>
        <s v="0178"/>
        <s v="0179"/>
        <s v="0180"/>
        <s v="0181"/>
        <s v="0182"/>
        <s v="0183"/>
        <s v="0184"/>
        <s v="0185"/>
        <s v="0186"/>
        <s v="0187"/>
        <s v="0188"/>
        <s v="0189"/>
        <s v="0190"/>
        <s v="0191"/>
        <s v="0192"/>
        <s v="0193"/>
        <s v="0194"/>
        <s v="0195"/>
        <s v="0196"/>
        <s v="0197"/>
        <s v="0198"/>
        <s v="0199"/>
        <s v="0200"/>
        <s v="0201"/>
        <s v="0202"/>
        <s v="0203"/>
        <s v="0204"/>
        <s v="0205"/>
        <s v="0206"/>
        <s v="0207"/>
        <s v="0208"/>
        <s v="0209"/>
        <s v="0210"/>
        <s v="0211"/>
        <s v="0212"/>
        <s v="0213"/>
        <s v="0214"/>
        <s v="0215"/>
        <s v="0216"/>
        <s v="0217"/>
        <s v="0218"/>
        <s v="0219"/>
        <s v="0220"/>
        <s v="0221"/>
        <s v="0222"/>
        <s v="0223"/>
        <s v="0224"/>
        <s v="0225"/>
        <s v="0226"/>
        <s v="0227"/>
        <s v="0228"/>
        <s v="0229"/>
        <s v="0230"/>
        <s v="0231"/>
        <s v="0232"/>
        <s v="0233"/>
        <s v="0234"/>
        <s v="0235"/>
        <s v="0236"/>
        <s v="0237"/>
        <s v="0238"/>
        <s v="0239"/>
        <s v="0240"/>
        <s v="0241"/>
        <s v="0242"/>
        <s v="0243"/>
        <s v="0244"/>
        <s v="0245"/>
        <s v="0246"/>
        <s v="0247"/>
        <s v="0248"/>
        <s v="0249"/>
        <s v="0250"/>
        <s v="0251"/>
        <s v="0252"/>
        <s v="0253"/>
        <s v="0254"/>
        <s v="0255"/>
        <s v="0256"/>
        <s v="0257"/>
        <s v="0258"/>
        <s v="0259"/>
        <s v="0260"/>
        <s v="0261"/>
        <s v="0262"/>
        <s v="0263"/>
        <s v="0264"/>
        <s v="0265"/>
        <s v="0266"/>
        <s v="0267"/>
        <s v="0268"/>
        <s v="0269"/>
        <s v="0270"/>
        <s v="0271"/>
        <s v="0272"/>
        <s v="0273"/>
        <s v="0274"/>
        <s v="0275"/>
        <s v="0276"/>
        <s v="0277"/>
        <s v="0278"/>
        <s v="0279"/>
        <s v="0280"/>
        <s v="0281"/>
        <s v="0282"/>
        <s v="0283"/>
        <s v="0284"/>
        <s v="0285"/>
        <s v="0286"/>
        <s v="0287"/>
        <s v="0288"/>
        <s v="0289"/>
        <s v="0290"/>
        <s v="0291"/>
        <s v="0292"/>
        <s v="0293"/>
        <s v="0294"/>
        <s v="0295"/>
        <s v="0296"/>
        <s v="0297"/>
        <s v="0298"/>
        <s v="0299"/>
        <s v="0300"/>
        <s v="0301"/>
        <s v="0302"/>
        <s v="0303"/>
        <s v="0304"/>
        <s v="0305"/>
        <s v="0306"/>
        <s v="0307"/>
        <s v="0308"/>
        <s v="0309"/>
        <s v="0310"/>
        <s v="0311"/>
        <s v="0312"/>
        <s v="0313"/>
        <s v="0314"/>
        <s v="0315"/>
        <s v="0316"/>
        <s v="0317"/>
        <s v="0318"/>
        <s v="0319"/>
        <s v="0320"/>
        <s v="0321"/>
        <s v="0322"/>
        <s v="0323"/>
        <s v="0324"/>
        <s v="0325"/>
        <s v="0326"/>
        <s v="0327"/>
        <s v="0328"/>
        <s v="0329"/>
        <s v="0330"/>
        <s v="0331"/>
        <s v="0332"/>
        <s v="0333"/>
        <s v="0334"/>
        <s v="0335"/>
        <s v="0336"/>
        <s v="0337"/>
        <s v="0338"/>
        <s v="0339"/>
        <s v="0340"/>
        <s v="0341"/>
        <s v="0342"/>
        <s v="0343"/>
        <s v="0344"/>
        <s v="0345"/>
        <s v="0346"/>
        <s v="0347"/>
        <s v="0348"/>
        <s v="0349"/>
        <s v="0350"/>
        <s v="0351"/>
        <s v="0352"/>
        <s v="0353"/>
        <s v="0354"/>
        <s v="0355"/>
        <s v="0356"/>
        <s v="0357"/>
        <s v="0358"/>
        <s v="0359"/>
        <s v="0360"/>
        <s v="0361"/>
        <s v="0362"/>
        <s v="0363"/>
        <s v="0364"/>
        <s v="0365"/>
        <s v="0366"/>
        <s v="0367"/>
        <s v="0368"/>
        <s v="0369"/>
        <s v="0370"/>
        <s v="0371"/>
        <s v="0372"/>
        <s v="0373"/>
        <s v="0374"/>
        <s v="0375"/>
        <s v="0376"/>
        <s v="0377"/>
        <s v="0378"/>
        <s v="0379"/>
        <s v="0380"/>
        <s v="0381"/>
        <s v="0382"/>
        <s v="0383"/>
        <s v="0384"/>
        <s v="0385"/>
        <s v="0386"/>
        <s v="0387"/>
        <s v="0388"/>
        <s v="0389"/>
        <s v="0390"/>
        <s v="0391"/>
        <s v="0392"/>
        <s v="0393"/>
        <s v="0394"/>
        <s v="0395"/>
        <s v="0396"/>
        <s v="0397"/>
        <s v="0398"/>
        <s v="0399"/>
        <s v="0400"/>
        <s v="0401"/>
        <s v="0402"/>
        <s v="0403"/>
        <s v="0404"/>
        <s v="0405"/>
        <s v="0406"/>
        <s v="0407"/>
        <s v="0408"/>
        <s v="0409"/>
        <s v="0410"/>
        <s v="0411"/>
        <s v="0412"/>
        <s v="0413"/>
        <s v="0414"/>
        <s v="0415"/>
        <s v="0416"/>
        <s v="0417"/>
        <s v="0418"/>
        <s v="0419"/>
        <s v="0420"/>
        <s v="0421"/>
        <s v="0422"/>
        <s v="0423"/>
        <s v="0424"/>
        <s v="0425"/>
        <s v="0426"/>
        <s v="0427"/>
        <s v="0428"/>
        <s v="0429"/>
        <s v="0430"/>
        <s v="0431"/>
        <s v="0432"/>
        <s v="0433"/>
        <s v="0434"/>
        <s v="0435"/>
        <s v="0436"/>
        <s v="0437"/>
        <s v="0438"/>
        <s v="0439"/>
        <s v="0440"/>
        <s v="0441"/>
        <s v="0442"/>
        <s v="0443"/>
        <s v="0444"/>
        <s v="0445"/>
        <s v="0446"/>
        <s v="0447"/>
        <s v="0448"/>
        <s v="0449"/>
        <s v="0450"/>
        <s v="0451"/>
        <s v="0452"/>
        <s v="0453"/>
        <s v="0454"/>
        <s v="0455"/>
        <s v="0456"/>
        <s v="0457"/>
        <s v="0458"/>
        <s v="0459"/>
        <s v="0460"/>
        <s v="0461"/>
        <s v="0462"/>
        <s v="0463"/>
        <s v="0464"/>
        <s v="0465"/>
        <s v="0466"/>
        <s v="0467"/>
        <s v="0468"/>
        <s v="0469"/>
        <s v="0470"/>
        <s v="0471"/>
        <s v="0472"/>
        <s v="0473"/>
        <s v="0474"/>
        <s v="0475"/>
        <s v="0476"/>
        <s v="0477"/>
        <s v="0478"/>
        <s v="0479"/>
        <s v="0480"/>
        <s v="0481"/>
        <s v="0482"/>
        <s v="0483"/>
        <s v="0484"/>
        <s v="0485"/>
        <s v="0486"/>
        <s v="0487"/>
        <s v="0488"/>
        <s v="0489"/>
        <s v="0490"/>
        <s v="0491"/>
        <s v="0492"/>
        <s v="0493"/>
        <s v="0494"/>
        <s v="0495"/>
        <s v="0496"/>
        <s v="0497"/>
        <s v="0498"/>
        <s v="0499"/>
        <s v="0500"/>
        <s v="0501"/>
        <s v="0502"/>
        <s v="0503"/>
        <s v="0504"/>
        <s v="0505"/>
        <s v="0506"/>
        <s v="0507"/>
        <s v="0508"/>
        <s v="0509"/>
        <s v="0510"/>
        <s v="0511"/>
        <s v="0512"/>
        <s v="0513"/>
        <s v="0514"/>
        <s v="0515"/>
        <s v="0516"/>
        <s v="0517"/>
        <s v="0518"/>
        <s v="0519"/>
        <s v="0520"/>
        <s v="0521"/>
        <s v="0522"/>
        <s v="0523"/>
        <s v="0524"/>
        <s v="0525"/>
        <s v="0526"/>
        <s v="0527"/>
        <s v="0528"/>
        <s v="0529"/>
        <s v="0530"/>
        <s v="0531"/>
        <s v="0532"/>
        <s v="0533"/>
        <s v="0534"/>
        <s v="0535"/>
        <s v="0536"/>
        <s v="0537"/>
        <s v="0538"/>
        <s v="0539"/>
        <s v="0540"/>
        <s v="0541"/>
        <s v="0542"/>
        <s v="0543"/>
        <s v="0544"/>
        <s v="0545"/>
        <s v="0546"/>
        <s v="0547"/>
        <s v="0548"/>
        <s v="0549"/>
        <s v="0550"/>
        <s v="0551"/>
        <s v="0552"/>
        <s v="0553"/>
        <s v="0554"/>
        <s v="0555"/>
        <s v="0556"/>
        <s v="0557"/>
        <s v="0558"/>
        <s v="0559"/>
        <s v="0560"/>
        <s v="0561"/>
        <s v="0562"/>
        <s v="0563"/>
        <s v="0564"/>
        <s v="0565"/>
        <s v="0566"/>
        <s v="0567"/>
        <s v="0568"/>
        <s v="0569"/>
        <s v="0570"/>
        <s v="0571"/>
        <s v="0572"/>
        <s v="0573"/>
        <s v="0574"/>
        <s v="0575"/>
        <s v="0576"/>
        <s v="0577"/>
        <s v="0578"/>
        <s v="0579"/>
        <s v="0580"/>
        <s v="0581"/>
        <s v="0582"/>
        <s v="0583"/>
        <s v="0584"/>
        <s v="0585"/>
        <s v="0586"/>
        <s v="0587"/>
        <s v="0588"/>
        <s v="0589"/>
        <s v="0590"/>
        <s v="0591"/>
        <s v="0592"/>
        <s v="0593"/>
        <s v="0594"/>
        <s v="0595"/>
        <s v="0596"/>
        <s v="0597"/>
        <s v="0598"/>
        <s v="0599"/>
        <s v="0600"/>
        <s v="0601"/>
        <s v="0602"/>
        <s v="0603"/>
        <s v="0604"/>
        <s v="0605"/>
        <s v="0606"/>
        <s v="0607"/>
        <s v="0608"/>
        <s v="0609"/>
        <s v="0610"/>
        <s v="0611"/>
        <s v="0612"/>
        <s v="0613"/>
        <s v="0614"/>
        <s v="0615"/>
        <s v="0616"/>
        <s v="0617"/>
        <s v="0618"/>
        <s v="0619"/>
        <s v="0620"/>
        <s v="0621"/>
        <s v="0622"/>
        <s v="0623"/>
        <s v="0624"/>
        <s v="0625"/>
        <s v="0626"/>
        <s v="0627"/>
        <s v="0628"/>
        <s v="0629"/>
        <s v="0630"/>
        <s v="0631"/>
        <s v="0632"/>
        <s v="0633"/>
        <s v="0634"/>
        <s v="0635"/>
        <s v="0636"/>
        <s v="0637"/>
        <s v="0638"/>
        <s v="0639"/>
        <s v="0640"/>
        <s v="0641"/>
        <s v="0642"/>
        <s v="0643"/>
        <s v="0644"/>
        <s v="0645"/>
        <s v="0646"/>
        <s v="0647"/>
        <s v="0648"/>
        <s v="0649"/>
        <s v="0650"/>
        <s v="0651"/>
        <s v="0652"/>
        <s v="0653"/>
        <s v="0654"/>
        <s v="0655"/>
        <s v="0656"/>
        <s v="0657"/>
        <s v="0658"/>
        <s v="0659"/>
        <s v="0660"/>
        <s v="0661"/>
        <s v="0662"/>
        <s v="0663"/>
        <s v="0664"/>
        <s v="0665"/>
        <s v="0666"/>
        <s v="0667"/>
        <s v="0668"/>
        <s v="0669"/>
        <s v="0670"/>
        <s v="0671"/>
        <s v="0672"/>
        <s v="0673"/>
        <s v="0674"/>
        <s v="0675"/>
        <s v="0676"/>
        <s v="0677"/>
        <s v="0678"/>
        <s v="0679"/>
        <s v="0680"/>
        <s v="0681"/>
        <s v="0682"/>
        <s v="0683"/>
        <s v="0684"/>
        <s v="0685"/>
        <s v="0686"/>
        <s v="0687"/>
        <s v="0688"/>
        <s v="0689"/>
        <s v="0690"/>
        <s v="0691"/>
        <s v="0692"/>
        <s v="0693"/>
        <s v="0694"/>
        <s v="0695"/>
        <s v="0696"/>
        <s v="0697"/>
        <s v="0698"/>
        <s v="0699"/>
        <s v="0700"/>
        <s v="0701"/>
        <s v="0702"/>
        <s v="0703"/>
        <s v="0704"/>
        <s v="0705"/>
        <s v="0706"/>
        <s v="0707"/>
        <s v="0708"/>
        <s v="0709"/>
        <s v="0710"/>
        <s v="0711"/>
        <s v="0712"/>
        <s v="0713"/>
        <s v="0714"/>
        <s v="0715"/>
        <s v="0716"/>
        <s v="0717"/>
        <s v="0718"/>
        <s v="0719"/>
        <s v="0720"/>
        <s v="0721"/>
        <s v="0722"/>
        <s v="0723"/>
        <s v="0724"/>
        <s v="0725"/>
        <s v="0726"/>
        <s v="0727"/>
        <s v="0728"/>
        <s v="0729"/>
        <s v="0730"/>
        <s v="0731"/>
        <s v="0732"/>
        <s v="0733"/>
        <s v="0734"/>
        <s v="0735"/>
        <s v="0736"/>
        <s v="0737"/>
        <s v="0738"/>
        <s v="0739"/>
        <s v="0740"/>
        <s v="0741"/>
        <s v="0742"/>
        <s v="0743"/>
        <s v="0744"/>
        <s v="0745"/>
        <s v="0746"/>
        <s v="0747"/>
        <s v="0748"/>
        <s v="0749"/>
        <s v="0750"/>
        <s v="0751"/>
        <s v="0752"/>
        <s v="0753"/>
        <s v="0754"/>
        <s v="0755"/>
        <s v="0756"/>
        <s v="0757"/>
        <s v="0758"/>
        <s v="0759"/>
        <s v="0760"/>
        <s v="0761"/>
        <s v="0762"/>
        <s v="0763"/>
        <s v="0764"/>
        <s v="0765"/>
        <s v="0766"/>
        <s v="0767"/>
        <s v="0768"/>
        <s v="0769"/>
        <s v="0770"/>
        <s v="0771"/>
        <s v="0772"/>
        <s v="0773"/>
        <s v="0774"/>
        <s v="0775"/>
        <s v="0776"/>
        <s v="0777"/>
        <s v="0778"/>
        <s v="0779"/>
        <s v="0780"/>
        <s v="0781"/>
        <s v="0782"/>
        <s v="0783"/>
        <s v="0784"/>
        <s v="0785"/>
        <s v="0786"/>
        <s v="0787"/>
        <s v="0788"/>
        <s v="0789"/>
        <s v="0790"/>
        <s v="0791"/>
        <s v="0792"/>
        <s v="0793"/>
        <s v="0794"/>
        <s v="0795"/>
        <s v="0796"/>
        <s v="0797"/>
        <s v="0798"/>
        <s v="0799"/>
        <s v="0800"/>
        <s v="0801"/>
        <s v="0802"/>
        <s v="0803"/>
        <s v="0804"/>
        <s v="0805"/>
        <s v="0806"/>
        <s v="0807"/>
        <s v="0808"/>
        <s v="0809"/>
        <s v="0810"/>
        <s v="0811"/>
        <s v="0812"/>
        <s v="0813"/>
        <s v="0814"/>
        <s v="0815"/>
        <s v="0816"/>
        <s v="0817"/>
        <s v="0818"/>
        <s v="0819"/>
        <s v="0820"/>
        <s v="0821"/>
        <s v="0822"/>
        <s v="0823"/>
        <s v="0824"/>
        <s v="0825"/>
        <s v="0826"/>
        <s v="0827"/>
        <s v="0828"/>
        <s v="0829"/>
        <s v="0830"/>
        <s v="0831"/>
        <s v="0832"/>
        <s v="0833"/>
        <s v="0834"/>
        <s v="0835"/>
        <s v="0836"/>
        <s v="0837"/>
        <s v="0838"/>
        <s v="0839"/>
        <s v="0840"/>
        <s v="0841"/>
        <s v="0842"/>
        <s v="0843"/>
        <s v="0844"/>
        <s v="0845"/>
        <s v="0846"/>
        <s v="0847"/>
        <s v="0848"/>
        <s v="0849"/>
        <s v="0850"/>
        <s v="0851"/>
        <s v="0852"/>
        <s v="0853"/>
        <s v="0854"/>
        <s v="0855"/>
        <s v="0856"/>
        <s v="0857"/>
        <s v="0858"/>
        <s v="0859"/>
        <s v="0860"/>
        <s v="0861"/>
        <s v="0862"/>
        <s v="0863"/>
        <s v="0864"/>
        <s v="0865"/>
        <s v="0866"/>
        <s v="0867"/>
        <s v="0868"/>
        <s v="0869"/>
        <s v="0870"/>
        <s v="0871"/>
        <s v="0872"/>
        <s v="0873"/>
        <s v="0874"/>
        <s v="0875"/>
        <s v="0876"/>
        <s v="0877"/>
        <s v="0878"/>
        <s v="0879"/>
        <s v="0880"/>
        <s v="0881"/>
        <s v="0882"/>
        <s v="0883"/>
        <s v="0884"/>
        <s v="0885"/>
        <s v="0886"/>
        <s v="0887"/>
        <s v="0888"/>
        <s v="0889"/>
        <s v="0890"/>
        <s v="0891"/>
        <s v="0892"/>
        <s v="0893"/>
        <s v="0894"/>
        <s v="0895"/>
        <s v="0896"/>
        <s v="0897"/>
        <s v="0898"/>
        <s v="0899"/>
        <s v="0900"/>
        <s v="0901"/>
        <s v="0902"/>
        <s v="0903"/>
        <s v="0904"/>
        <s v="0905"/>
        <s v="0906"/>
        <s v="0907"/>
        <s v="0908"/>
        <s v="0909"/>
        <s v="0910"/>
        <s v="0911"/>
        <s v="0912"/>
        <s v="0913"/>
        <s v="0914"/>
        <s v="0915"/>
        <s v="0916"/>
        <s v="0917"/>
        <s v="0918"/>
        <s v="0919"/>
        <s v="0920"/>
        <s v="0921"/>
        <s v="0922"/>
        <s v="0923"/>
        <s v="0924"/>
        <s v="0925"/>
        <s v="0926"/>
        <s v="0927"/>
        <s v="0928"/>
        <s v="0929"/>
        <s v="0930"/>
        <s v="0931"/>
        <s v="0932"/>
        <s v="0933"/>
        <s v="0934"/>
        <s v="0935"/>
        <s v="0936"/>
        <s v="0937"/>
        <s v="0938"/>
        <s v="0939"/>
        <s v="0940"/>
        <s v="0941"/>
        <s v="0942"/>
        <s v="0943"/>
        <s v="0944"/>
        <s v="0945"/>
        <s v="0946"/>
        <s v="0947"/>
        <s v="0948"/>
        <s v="0949"/>
        <s v="0950"/>
        <s v="0951"/>
        <s v="0952"/>
        <s v="0953"/>
        <s v="0954"/>
        <s v="0955"/>
        <s v="0956"/>
        <s v="0957"/>
        <s v="0958"/>
        <s v="0959"/>
        <s v="0960"/>
        <s v="0961"/>
        <s v="0962"/>
        <s v="0963"/>
        <s v="0964"/>
        <s v="0965"/>
        <s v="0966"/>
        <s v="0967"/>
        <s v="0968"/>
        <s v="0969"/>
        <s v="0970"/>
        <s v="0971"/>
        <s v="0972"/>
        <s v="0973"/>
        <s v="0974"/>
        <s v="0975"/>
        <s v="0976"/>
        <s v="0977"/>
        <s v="0978"/>
        <s v="0979"/>
        <s v="0980"/>
        <s v="0981"/>
        <s v="0982"/>
        <s v="0983"/>
        <s v="0984"/>
        <s v="0985"/>
        <s v="0986"/>
        <s v="0987"/>
        <s v="0988"/>
        <s v="0989"/>
        <s v="0990"/>
        <s v="0991"/>
        <s v="0992"/>
        <s v="0993"/>
        <s v="0994"/>
        <s v="0995"/>
        <s v="0996"/>
        <s v="0997"/>
        <s v="0998"/>
        <s v="0999"/>
        <s v="1000"/>
        <s v="1001"/>
        <s v="1002"/>
        <s v="1003"/>
        <s v="1004"/>
        <s v="1005"/>
        <s v="1006"/>
        <s v="1007"/>
        <s v="1008"/>
        <s v="1009"/>
        <s v="1010"/>
        <s v="1011"/>
        <s v="1012"/>
        <s v="1013"/>
        <s v="1014"/>
        <s v="1015"/>
        <s v="1016"/>
        <s v="1017"/>
        <s v="1018"/>
        <s v="1019"/>
        <s v="1020"/>
        <s v="1021"/>
        <s v="1022"/>
        <s v="1023"/>
        <s v="1024"/>
        <s v="1025"/>
        <s v="1026"/>
        <s v="1027"/>
        <s v="1028"/>
        <s v="1029"/>
        <s v="1030"/>
        <s v="1031"/>
        <s v="1032"/>
        <s v="1033"/>
        <s v="1034"/>
        <s v="1035"/>
        <s v="1036"/>
        <s v="1037"/>
        <s v="1038"/>
        <s v="1039"/>
        <s v="1040"/>
        <s v="1041"/>
        <s v="1042"/>
        <s v="1043"/>
        <s v="1044"/>
        <s v="1045"/>
        <s v="1046"/>
        <s v="1047"/>
        <s v="1048"/>
        <s v="1049"/>
        <s v="1050"/>
        <s v="1051"/>
        <s v="1052"/>
        <s v="1053"/>
        <s v="1054"/>
        <s v="1055"/>
        <s v="1056"/>
        <s v="1057"/>
        <s v="1058"/>
        <s v="1059"/>
        <s v="1060"/>
        <s v="1061"/>
        <s v="1062"/>
        <s v="1063"/>
        <s v="1064"/>
        <s v="1065"/>
        <s v="1066"/>
        <s v="1067"/>
        <s v="1068"/>
        <s v="1069"/>
        <s v="1070"/>
        <s v="1071"/>
        <s v="1072"/>
        <s v="1073"/>
        <s v="1074"/>
        <s v="1075"/>
        <s v="1076"/>
        <s v="1077"/>
        <s v="1078"/>
        <s v="1079"/>
        <s v="1080"/>
        <s v="1081"/>
        <s v="1082"/>
        <s v="1083"/>
        <s v="1084"/>
        <s v="1085"/>
        <s v="1086"/>
        <s v="1087"/>
        <s v="1088"/>
        <s v="1089"/>
        <s v="1090"/>
        <s v="1091"/>
        <s v="1092"/>
        <s v="1093"/>
        <s v="1094"/>
        <s v="1095"/>
        <s v="1096"/>
        <s v="1097"/>
        <s v="1098"/>
        <s v="1099"/>
        <s v="1100"/>
        <s v="1101"/>
        <s v="1102"/>
        <s v="1103"/>
        <s v="1104"/>
        <s v="1105"/>
        <s v="1106"/>
        <s v="1107"/>
        <s v="1108"/>
        <s v="1109"/>
        <s v="1110"/>
        <s v="1111"/>
        <s v="1112"/>
        <s v="1113"/>
        <s v="1114"/>
        <s v="1115"/>
        <s v="1116"/>
        <s v="1117"/>
        <s v="1118"/>
        <s v="1119"/>
        <s v="1120"/>
        <s v="1121"/>
        <s v="1122"/>
        <s v="1123"/>
        <s v="1124"/>
        <s v="1125"/>
        <s v="1126"/>
        <s v="1127"/>
        <s v="1128"/>
        <s v="1129"/>
        <s v="1130"/>
        <s v="1131"/>
        <s v="1132"/>
        <s v="1133"/>
        <s v="1134"/>
        <s v="1135"/>
        <s v="1136"/>
        <s v="1137"/>
        <s v="1138"/>
        <s v="1139"/>
        <s v="1140"/>
        <s v="1141"/>
        <s v="1142"/>
        <s v="1143"/>
        <s v="1144"/>
        <s v="1145"/>
        <s v="1146"/>
        <s v="1147"/>
        <s v="1148"/>
        <s v="1149"/>
        <s v="1150"/>
        <s v="1151"/>
        <s v="1152"/>
        <s v="1153"/>
        <s v="1154"/>
        <s v="1155"/>
        <s v="1156"/>
        <s v="1157"/>
        <s v="1158"/>
        <s v="1159"/>
        <s v="1160"/>
        <s v="1161"/>
        <s v="1162"/>
        <s v="1163"/>
        <s v="1164"/>
        <s v="1165"/>
        <s v="1166"/>
        <s v="1167"/>
        <s v="1168"/>
        <s v="1169"/>
        <s v="1170"/>
        <s v="1171"/>
        <s v="1172"/>
        <s v="1173"/>
        <s v="1174"/>
        <s v="1175"/>
        <s v="1176"/>
        <s v="1177"/>
        <s v="1178"/>
        <s v="1179"/>
        <s v="1180"/>
        <s v="1181"/>
        <s v="1182"/>
        <s v="1183"/>
        <s v="1184"/>
        <s v="1185"/>
        <s v="1186"/>
        <s v="1187"/>
        <s v="1188"/>
        <s v="1189"/>
        <s v="1190"/>
        <s v="1191"/>
        <s v="1192"/>
        <s v="1193"/>
        <s v="1194"/>
        <s v="1195"/>
        <s v="1196"/>
        <s v="1197"/>
        <s v="1198"/>
        <s v="1199"/>
        <s v="1200"/>
        <s v="1201"/>
        <s v="1202"/>
        <s v="1203"/>
        <s v="1204"/>
        <s v="1205"/>
        <s v="1206"/>
        <s v="1207"/>
        <s v="1208"/>
        <s v="1209"/>
        <s v="1210"/>
        <s v="1211"/>
        <s v="1212"/>
        <s v="1213"/>
        <s v="1214"/>
        <s v="1215"/>
        <s v="1216"/>
        <s v="1217"/>
        <s v="1218"/>
        <s v="1219"/>
        <s v="1220"/>
        <s v="1221"/>
        <s v="1222"/>
        <s v="1223"/>
        <s v="1224"/>
        <s v="1225"/>
        <s v="1226"/>
        <s v="1227"/>
        <s v="1228"/>
        <s v="1229"/>
        <s v="1230"/>
        <s v="1231"/>
        <s v="1232"/>
        <s v="1233"/>
        <s v="1234"/>
        <s v="1235"/>
        <s v="1236"/>
        <s v="1237"/>
        <s v="1238"/>
        <s v="1239"/>
        <s v="1240"/>
        <s v="1241"/>
        <s v="1242"/>
        <s v="1243"/>
        <s v="1244"/>
        <s v="1245"/>
        <s v="1246"/>
        <s v="1247"/>
        <s v="1248"/>
        <s v="1249"/>
        <s v="1250"/>
        <s v="1251"/>
        <s v="1252"/>
        <s v="1253"/>
        <s v="1254"/>
        <s v="1255"/>
        <s v="1256"/>
        <s v="1257"/>
        <s v="1258"/>
        <s v="1259"/>
        <s v="1260"/>
        <s v="1261"/>
        <s v="1262"/>
        <s v="1263"/>
        <s v="1264"/>
        <s v="1265"/>
        <s v="1266"/>
        <s v="1267"/>
        <s v="1268"/>
        <s v="1269"/>
        <s v="1270"/>
        <s v="1271"/>
        <s v="1272"/>
        <s v="1273"/>
        <s v="1274"/>
        <s v="1275"/>
        <s v="1276"/>
        <s v="1277"/>
        <s v="1278"/>
        <s v="1279"/>
        <s v="1280"/>
        <s v="1281"/>
        <s v="1282"/>
        <s v="1283"/>
        <s v="1284"/>
        <s v="1285"/>
        <s v="1286"/>
        <s v="1287"/>
        <s v="1288"/>
        <s v="1289"/>
        <s v="1290"/>
        <s v="1291"/>
        <s v="1292"/>
        <s v="1293"/>
        <s v="1294"/>
        <s v="1295"/>
        <s v="1296"/>
        <s v="1297"/>
        <s v="1298"/>
        <s v="1299"/>
        <s v="1300"/>
        <s v="1301"/>
        <s v="1302"/>
        <s v="1303"/>
        <s v="1304"/>
        <s v="1305"/>
        <s v="1306"/>
        <s v="1307"/>
        <s v="1308"/>
        <s v="1309"/>
        <s v="1310"/>
        <s v="1311"/>
        <s v="1312"/>
        <s v="1313"/>
        <s v="1314"/>
        <s v="1315"/>
        <s v="1316"/>
        <s v="1317"/>
        <s v="1318"/>
        <s v="1319"/>
        <s v="1320"/>
        <s v="1321"/>
        <s v="1322"/>
        <s v="1323"/>
        <s v="1324"/>
        <s v="1325"/>
        <s v="1326"/>
        <s v="1327"/>
        <s v="1328"/>
        <s v="1329"/>
        <s v="1330"/>
        <s v="1331"/>
        <s v="1332"/>
        <s v="1333"/>
        <s v="1334"/>
        <s v="1335"/>
        <s v="1336"/>
        <s v="1337"/>
        <s v="1338"/>
        <s v="1339"/>
        <s v="1340"/>
        <s v="1341"/>
        <s v="1342"/>
        <s v="1343"/>
        <s v="1344"/>
        <s v="1345"/>
        <s v="1346"/>
        <s v="1347"/>
        <s v="1348"/>
        <s v="1349"/>
        <s v="1350"/>
        <s v="1351"/>
        <s v="1352"/>
        <s v="1353"/>
        <s v="1354"/>
        <s v="1355"/>
        <s v="1356"/>
        <s v="1357"/>
        <s v="1358"/>
        <s v="1359"/>
        <s v="1360"/>
        <s v="1361"/>
        <s v="1362"/>
        <s v="1363"/>
        <s v="1364"/>
        <s v="1365"/>
        <s v="1366"/>
        <s v="1367"/>
        <s v="1368"/>
        <s v="1369"/>
        <s v="1370"/>
        <s v="1371"/>
        <s v="1372"/>
        <s v="1373"/>
        <s v="1374"/>
        <s v="1375"/>
        <s v="1376"/>
        <s v="1377"/>
        <s v="1378"/>
        <s v="1379"/>
        <s v="1380"/>
        <s v="1381"/>
        <s v="1382"/>
        <s v="1383"/>
        <s v="1384"/>
        <s v="1385"/>
        <s v="1386"/>
        <s v="1387"/>
        <s v="1388"/>
        <s v="1389"/>
        <s v="1390"/>
        <s v="1391"/>
        <s v="1392"/>
        <s v="1393"/>
        <s v="1394"/>
        <s v="1395"/>
        <s v="1396"/>
        <s v="1397"/>
        <s v="1398"/>
        <s v="1399"/>
        <s v="1400"/>
        <s v="1401"/>
        <s v="1402"/>
        <s v="1403"/>
        <s v="1404"/>
        <s v="1405"/>
        <s v="1406"/>
        <s v="1407"/>
        <s v="1408"/>
        <s v="1409"/>
        <s v="1410"/>
        <s v="1411"/>
        <s v="1412"/>
        <s v="1413"/>
        <s v="1414"/>
        <s v="1415"/>
        <s v="1416"/>
        <s v="1417"/>
        <s v="1418"/>
        <s v="1419"/>
        <s v="1420"/>
        <s v="1421"/>
        <s v="1422"/>
        <s v="1423"/>
        <s v="1424"/>
        <s v="1425"/>
        <s v="1426"/>
        <s v="1427"/>
        <s v="1428"/>
        <s v="1429"/>
        <s v="1430"/>
        <s v="1431"/>
        <s v="1432"/>
        <s v="1433"/>
        <s v="1434"/>
        <s v="1435"/>
        <s v="1436"/>
        <s v="1437"/>
        <s v="1438"/>
        <s v="1439"/>
        <s v="1440"/>
        <s v="1441"/>
        <s v="1442"/>
        <s v="1443"/>
        <s v="1444"/>
        <s v="1445"/>
        <s v="1446"/>
        <s v="1447"/>
        <s v="1448"/>
        <s v="1449"/>
        <s v="1450"/>
        <s v="1451"/>
        <s v="1452"/>
        <s v="1453"/>
        <s v="1454"/>
        <s v="1455"/>
        <s v="1456"/>
        <s v="1457"/>
        <s v="1458"/>
        <s v="1459"/>
        <s v="1460"/>
        <s v="1461"/>
        <s v="1462"/>
        <s v="1463"/>
        <s v="1464"/>
        <s v="1465"/>
        <s v="1466"/>
        <s v="1467"/>
        <s v="1468"/>
        <s v="1469"/>
        <s v="1470"/>
        <s v="1471"/>
        <s v="1472"/>
        <s v="1473"/>
        <s v="1474"/>
        <s v="1475"/>
        <s v="1476"/>
        <s v="1477"/>
        <s v="1478"/>
        <s v="1479"/>
        <s v="1480"/>
        <s v="1481"/>
        <s v="1482"/>
        <s v="1483"/>
        <s v="1484"/>
        <s v="1485"/>
        <s v="1486"/>
        <s v="1487"/>
        <s v="1488"/>
        <s v="1489"/>
        <s v="1490"/>
        <s v="1491"/>
        <s v="1492"/>
        <s v="1493"/>
        <s v="1494"/>
        <s v="1495"/>
        <s v="1496"/>
        <s v="1497"/>
        <s v="1498"/>
        <s v="1499"/>
        <s v="1500"/>
        <s v="1501"/>
        <s v="1502"/>
        <s v="1503"/>
        <s v="1504"/>
        <s v="1505"/>
        <s v="1506"/>
        <s v="1507"/>
        <s v="1508"/>
        <s v="1509"/>
        <s v="1510"/>
        <s v="1511"/>
        <s v="1512"/>
        <s v="1513"/>
        <s v="1514"/>
        <s v="1515"/>
        <s v="1516"/>
        <s v="1517"/>
        <s v="1518"/>
        <s v="1519"/>
        <s v="1520"/>
        <s v="1521"/>
        <s v="1522"/>
        <s v="1523"/>
        <s v="1524"/>
        <s v="1525"/>
        <s v="1526"/>
        <s v="1527"/>
        <s v="1528"/>
        <s v="1529"/>
        <s v="1530"/>
        <s v="1531"/>
        <s v="1532"/>
        <s v="1533"/>
        <s v="1534"/>
        <s v="1535"/>
        <s v="1536"/>
        <s v="1537"/>
        <s v="1538"/>
        <s v="1539"/>
        <s v="1540"/>
        <s v="1541"/>
        <s v="1542"/>
        <s v="1543"/>
        <s v="1544"/>
        <s v="1545"/>
        <s v="1546"/>
        <s v="1547"/>
        <s v="1548"/>
        <s v="1549"/>
        <s v="1550"/>
        <s v="1551"/>
        <s v="1552"/>
        <s v="1553"/>
        <s v="1554"/>
        <s v="1555"/>
        <s v="1556"/>
        <s v="1557"/>
        <s v="1558"/>
        <s v="1559"/>
        <s v="1560"/>
        <s v="1561"/>
        <s v="1562"/>
        <s v="1563"/>
        <s v="1564"/>
        <s v="1565"/>
        <s v="1566"/>
        <s v="1567"/>
        <s v="1568"/>
        <s v="1569"/>
        <s v="1570"/>
        <s v="1571"/>
        <s v="1572"/>
        <s v="1573"/>
        <s v="1574"/>
        <s v="1575"/>
        <s v="1576"/>
        <s v="1577"/>
        <s v="1578"/>
        <s v="1579"/>
        <s v="1580"/>
        <s v="1581"/>
        <s v="1582"/>
        <s v="1583"/>
        <s v="1584"/>
        <s v="1585"/>
        <s v="1586"/>
        <s v="1587"/>
        <s v="1588"/>
        <s v="1589"/>
        <s v="1590"/>
        <s v="1591"/>
        <s v="1592"/>
        <s v="1593"/>
        <s v="1594"/>
        <s v="1595"/>
        <s v="1596"/>
        <s v="1597"/>
        <s v="1598"/>
        <s v="1599"/>
        <s v="1600"/>
        <s v="1601"/>
        <s v="1602"/>
        <s v="1603"/>
        <s v="1604"/>
        <s v="1605"/>
        <s v="1606"/>
        <s v="1607"/>
        <s v="1608"/>
        <s v="1609"/>
        <s v="1610"/>
        <s v="1611"/>
        <s v="1612"/>
        <s v="1613"/>
        <s v="1614"/>
        <s v="1615"/>
        <s v="1616"/>
        <s v="1617"/>
        <s v="1618"/>
        <s v="1619"/>
        <s v="1620"/>
        <s v="1621"/>
        <s v="1622"/>
        <s v="1623"/>
        <s v="1624"/>
        <s v="1625"/>
        <s v="1626"/>
        <s v="1627"/>
        <s v="1628"/>
        <s v="1629"/>
        <s v="1630"/>
        <s v="1631"/>
        <s v="1632"/>
        <s v="1633"/>
        <s v="1634"/>
        <s v="1635"/>
        <s v="1636"/>
        <s v="1637"/>
        <s v="1638"/>
        <s v="1639"/>
        <s v="1640"/>
        <s v="1641"/>
        <s v="1642"/>
        <s v="1643"/>
        <s v="1644"/>
        <s v="1645"/>
        <s v="1646"/>
        <s v="1647"/>
        <s v="1648"/>
        <s v="1649"/>
        <s v="1650"/>
        <s v="1651"/>
        <s v="1652"/>
        <s v="1653"/>
        <s v="1654"/>
        <s v="1655"/>
        <s v="1656"/>
        <s v="1657"/>
        <s v="1658"/>
        <s v="1659"/>
        <s v="1660"/>
        <s v="1661"/>
        <s v="1662"/>
        <s v="1663"/>
        <s v="1664"/>
        <s v="1665"/>
        <s v="1666"/>
        <s v="1667"/>
        <s v="1668"/>
        <s v="1669"/>
        <s v="1670"/>
        <s v="1671"/>
        <s v="1672"/>
        <s v="1673"/>
        <s v="1674"/>
        <s v="1675"/>
        <s v="1676"/>
        <s v="1677"/>
        <s v="1678"/>
        <s v="1679"/>
        <s v="1680"/>
        <s v="1681"/>
        <s v="1682"/>
        <s v="1683"/>
        <s v="1684"/>
        <s v="1685"/>
        <s v="1686"/>
        <s v="1687"/>
        <s v="1688"/>
        <s v="1689"/>
        <s v="1690"/>
        <s v="1691"/>
        <s v="1692"/>
        <s v="1693"/>
        <s v="1694"/>
        <s v="1695"/>
        <s v="1696"/>
        <s v="1697"/>
        <s v="1698"/>
        <s v="1699"/>
        <s v="1700"/>
        <s v="1701"/>
        <s v="1702"/>
        <s v="1703"/>
        <s v="1704"/>
        <s v="1705"/>
        <s v="1706"/>
        <s v="1707"/>
        <s v="1708"/>
        <s v="1709"/>
        <s v="1710"/>
        <s v="1711"/>
        <s v="1712"/>
        <s v="1713"/>
        <s v="1714"/>
        <s v="1715"/>
        <s v="1716"/>
        <s v="1717"/>
        <s v="1718"/>
        <s v="1719"/>
        <s v="1720"/>
        <s v="1721"/>
        <s v="1722"/>
        <s v="1723"/>
        <s v="1724"/>
        <s v="1725"/>
        <s v="1726"/>
        <s v="1727"/>
        <s v="1728"/>
        <s v="1729"/>
        <s v="1730"/>
        <s v="1731"/>
        <s v="1732"/>
        <s v="1733"/>
        <s v="1734"/>
        <s v="1735"/>
        <s v="1736"/>
        <s v="1737"/>
        <s v="1738"/>
        <s v="1739"/>
        <s v="1740"/>
        <s v="1741"/>
        <s v="1742"/>
        <s v="1743"/>
        <s v="1744"/>
        <s v="1745"/>
        <s v="1746"/>
        <s v="1747"/>
        <s v="1748"/>
        <s v="1749"/>
        <s v="1750"/>
        <s v="1751"/>
        <s v="1752"/>
        <s v="1753"/>
        <s v="1754"/>
        <s v="1755"/>
        <s v="1756"/>
        <s v="1757"/>
        <s v="1758"/>
        <s v="1759"/>
        <s v="1760"/>
        <s v="1761"/>
        <s v="1762"/>
        <s v="1763"/>
        <s v="1764"/>
        <s v="1765"/>
        <s v="1766"/>
        <s v="1767"/>
        <s v="1768"/>
        <s v="1769"/>
        <s v="1770"/>
        <s v="1771"/>
        <s v="1772"/>
        <s v="1773"/>
        <s v="1774"/>
        <s v="1775"/>
        <s v="1776"/>
        <s v="1777"/>
        <s v="1778"/>
        <s v="1779"/>
        <s v="1780"/>
        <s v="1781"/>
        <s v="1782"/>
        <s v="1783"/>
        <s v="1784"/>
        <s v="1785"/>
        <s v="1786"/>
        <s v="1787"/>
        <s v="1788"/>
        <s v="1789"/>
        <s v="1790"/>
        <s v="1791"/>
        <s v="1792"/>
        <s v="1793"/>
        <s v="1794"/>
        <s v="1795"/>
        <s v="1796"/>
        <s v="1797"/>
        <s v="1798"/>
        <s v="1799"/>
        <s v="1800"/>
        <s v="1801"/>
        <s v="1802"/>
        <s v="1803"/>
        <s v="1804"/>
        <s v="1805"/>
        <s v="1806"/>
        <s v="1807"/>
        <s v="1808"/>
        <s v="1809"/>
        <s v="1810"/>
        <s v="1811"/>
        <s v="1812"/>
        <s v="1813"/>
        <s v="1814"/>
        <s v="1815"/>
        <s v="1816"/>
        <s v="1817"/>
        <s v="1818"/>
        <s v="1819"/>
        <s v="1820"/>
        <s v="1821"/>
        <s v="1822"/>
        <s v="1823"/>
        <s v="1824"/>
        <s v="1825"/>
        <s v="1826"/>
        <s v="1827"/>
        <s v="1828"/>
        <s v="1829"/>
        <s v="1830"/>
        <s v="1831"/>
        <s v="1832"/>
        <s v="1833"/>
        <s v="1834"/>
        <s v="1835"/>
        <s v="1836"/>
        <s v="1837"/>
        <s v="1838"/>
        <s v="1839"/>
        <s v="1840"/>
        <s v="1841"/>
        <s v="1842"/>
        <s v="1843"/>
        <s v="1844"/>
        <s v="1845"/>
        <s v="1846"/>
        <s v="1847"/>
        <s v="1848"/>
        <s v="1849"/>
        <s v="1850"/>
        <s v="1851"/>
        <s v="1852"/>
        <s v="1853"/>
        <s v="1854"/>
        <s v="1855"/>
        <s v="1856"/>
        <s v="1857"/>
        <s v="1858"/>
        <s v="1859"/>
        <s v="1860"/>
        <s v="1861"/>
        <s v="1862"/>
        <s v="1863"/>
        <s v="1864"/>
        <s v="1865"/>
        <s v="1866"/>
        <s v="1867"/>
        <s v="1868"/>
        <s v="1869"/>
        <s v="1870"/>
        <s v="1871"/>
        <s v="1872"/>
        <s v="1873"/>
        <s v="1874"/>
        <s v="1875"/>
        <s v="1876"/>
        <s v="1877"/>
        <s v="1878"/>
        <s v="1879"/>
        <s v="1880"/>
        <s v="1881"/>
        <s v="1882"/>
        <s v="1883"/>
        <s v="1884"/>
        <s v="1885"/>
        <s v="1886"/>
        <s v="1887"/>
        <s v="1888"/>
        <s v="1889"/>
        <s v="1890"/>
        <s v="1891"/>
        <s v="1892"/>
        <s v="1893"/>
        <s v="1894"/>
        <s v="1895"/>
        <s v="1896"/>
        <s v="1897"/>
        <s v="1898"/>
        <s v="1899"/>
        <s v="1900"/>
        <s v="1901"/>
        <s v="1902"/>
        <s v="1903"/>
        <s v="1904"/>
        <s v="1905"/>
        <s v="1906"/>
        <s v="1907"/>
        <s v="1908"/>
        <s v="1909"/>
        <s v="1910"/>
        <s v="1911"/>
        <s v="1912"/>
        <s v="1913"/>
        <s v="1914"/>
        <s v="1915"/>
        <s v="1916"/>
        <s v="1917"/>
        <s v="1918"/>
        <s v="1919"/>
        <s v="1920"/>
        <s v="1921"/>
        <s v="1922"/>
        <s v="1923"/>
        <s v="1924"/>
        <s v="1925"/>
        <s v="1926"/>
        <s v="1927"/>
        <s v="1928"/>
        <s v="1929"/>
        <s v="1930"/>
        <s v="1931"/>
        <s v="1932"/>
        <s v="1933"/>
        <s v="1934"/>
        <s v="1935"/>
        <s v="1936"/>
        <s v="1937"/>
        <s v="1938"/>
        <s v="1939"/>
        <s v="1940"/>
        <s v="1941"/>
        <s v="1942"/>
        <s v="1943"/>
        <s v="1944"/>
        <s v="1945"/>
        <s v="1946"/>
        <s v="1947"/>
        <s v="1948"/>
        <s v="1949"/>
        <s v="1950"/>
        <s v="1951"/>
        <s v="1952"/>
        <s v="1953"/>
        <s v="1954"/>
        <s v="1955"/>
        <s v="1956"/>
        <s v="1957"/>
        <s v="1958"/>
        <s v="1959"/>
        <s v="1960"/>
        <s v="1961"/>
        <s v="1962"/>
        <s v="1963"/>
        <s v="1964"/>
        <s v="1965"/>
        <s v="1966"/>
        <s v="1967"/>
        <s v="1968"/>
        <s v="1969"/>
        <s v="1970"/>
        <s v="1971"/>
        <s v="1972"/>
        <s v="1973"/>
        <s v="1974"/>
        <s v="1975"/>
        <s v="1976"/>
        <s v="1977"/>
        <s v="1978"/>
        <s v="1979"/>
        <s v="1980"/>
        <s v="1981"/>
        <s v="1982"/>
        <s v="1983"/>
        <s v="1984"/>
        <s v="1985"/>
        <s v="1986"/>
        <s v="1987"/>
        <s v="1988"/>
        <s v="1989"/>
        <s v="1990"/>
        <s v="1991"/>
        <s v="1992"/>
        <s v="1993"/>
        <s v="1994"/>
        <s v="1995"/>
        <s v="1996"/>
        <s v="1997"/>
        <s v="1998"/>
        <s v="1999"/>
        <s v="2000"/>
      </sharedItems>
    </cacheField>
    <cacheField name="Date" numFmtId="0">
      <sharedItems containsSemiMixedTypes="0" containsNonDate="0" containsDate="1" containsString="0" minDate="2018-01-01T00:00:00" maxDate="2019-10-16T00:00:00" count="654">
        <d v="2018-01-01T00:00:00"/>
        <d v="2018-01-02T00:00:00"/>
        <d v="2018-01-03T00:00:00"/>
        <d v="2018-01-04T00:00:00"/>
        <d v="2018-01-05T00:00:00"/>
        <d v="2018-01-06T00:00:00"/>
        <d v="2018-01-07T00:00:00"/>
        <d v="2018-01-08T00:00:00"/>
        <d v="2018-01-09T00:00:00"/>
        <d v="2018-01-10T00:00:00"/>
        <d v="2018-01-11T00:00:00"/>
        <d v="2018-01-12T00:00:00"/>
        <d v="2018-01-13T00:00:00"/>
        <d v="2018-01-14T00:00:00"/>
        <d v="2018-01-15T00:00:00"/>
        <d v="2018-01-16T00:00:00"/>
        <d v="2018-01-17T00:00:00"/>
        <d v="2018-01-18T00:00:00"/>
        <d v="2018-01-19T00:00:00"/>
        <d v="2018-01-20T00:00:00"/>
        <d v="2018-01-21T00:00:00"/>
        <d v="2018-01-22T00:00:00"/>
        <d v="2018-01-23T00:00:00"/>
        <d v="2018-01-24T00:00:00"/>
        <d v="2018-01-25T00:00:00"/>
        <d v="2018-01-26T00:00:00"/>
        <d v="2018-01-27T00:00:00"/>
        <d v="2018-01-28T00:00:00"/>
        <d v="2018-01-29T00:00:00"/>
        <d v="2018-01-30T00:00:00"/>
        <d v="2018-01-31T00:00:00"/>
        <d v="2018-02-01T00:00:00"/>
        <d v="2018-02-02T00:00:00"/>
        <d v="2018-02-03T00:00:00"/>
        <d v="2018-02-04T00:00:00"/>
        <d v="2018-02-05T00:00:00"/>
        <d v="2018-02-06T00:00:00"/>
        <d v="2018-02-07T00:00:00"/>
        <d v="2018-02-08T00:00:00"/>
        <d v="2018-02-09T00:00:00"/>
        <d v="2018-02-10T00:00:00"/>
        <d v="2018-02-11T00:00:00"/>
        <d v="2018-02-12T00:00:00"/>
        <d v="2018-02-13T00:00:00"/>
        <d v="2018-02-14T00:00:00"/>
        <d v="2018-02-15T00:00:00"/>
        <d v="2018-02-16T00:00:00"/>
        <d v="2018-02-17T00:00:00"/>
        <d v="2018-02-18T00:00:00"/>
        <d v="2018-02-19T00:00:00"/>
        <d v="2018-02-20T00:00:00"/>
        <d v="2018-02-21T00:00:00"/>
        <d v="2018-02-22T00:00:00"/>
        <d v="2018-02-23T00:00:00"/>
        <d v="2018-02-24T00:00:00"/>
        <d v="2018-02-25T00:00:00"/>
        <d v="2018-02-26T00:00:00"/>
        <d v="2018-02-27T00:00:00"/>
        <d v="2018-02-28T00:00:00"/>
        <d v="2018-03-01T00:00:00"/>
        <d v="2018-03-02T00:00:00"/>
        <d v="2018-03-03T00:00:00"/>
        <d v="2018-03-04T00:00:00"/>
        <d v="2018-03-05T00:00:00"/>
        <d v="2018-03-06T00:00:00"/>
        <d v="2018-03-07T00:00:00"/>
        <d v="2018-03-08T00:00:00"/>
        <d v="2018-03-09T00:00:00"/>
        <d v="2018-03-10T00:00:00"/>
        <d v="2018-03-11T00:00:00"/>
        <d v="2018-03-12T00:00:00"/>
        <d v="2018-03-13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5-01T00:00:00"/>
        <d v="2018-05-02T00:00:00"/>
        <d v="2018-05-03T00:00:00"/>
        <d v="2018-05-04T00:00:00"/>
        <d v="2018-05-05T00:00:00"/>
        <d v="2018-05-06T00:00:00"/>
        <d v="2018-05-07T00:00:00"/>
        <d v="2018-05-08T00:00:00"/>
        <d v="2018-05-09T00:00:00"/>
        <d v="2018-05-10T00:00:00"/>
        <d v="2018-05-11T00:00:00"/>
        <d v="2018-05-12T00:00:00"/>
        <d v="2018-05-13T00:00:00"/>
        <d v="2018-05-14T00:00:00"/>
        <d v="2018-05-15T00:00:00"/>
        <d v="2018-05-16T00:00:00"/>
        <d v="2018-05-17T00:00:00"/>
        <d v="2018-05-18T00:00:00"/>
        <d v="2018-05-19T00:00:00"/>
        <d v="2018-05-20T00:00:00"/>
        <d v="2018-05-21T00:00:00"/>
        <d v="2018-05-22T00:00:00"/>
        <d v="2018-05-23T00:00:00"/>
        <d v="2018-05-24T00:00:00"/>
        <d v="2018-05-25T00:00:00"/>
        <d v="2018-05-26T00:00:00"/>
        <d v="2018-05-27T00:00:00"/>
        <d v="2018-05-28T00:00:00"/>
        <d v="2018-05-29T00:00:00"/>
        <d v="2018-05-30T00:00:00"/>
        <d v="2018-05-31T00:00:00"/>
        <d v="2018-06-01T00:00:00"/>
        <d v="2018-06-02T00:00:00"/>
        <d v="2018-06-03T00:00:00"/>
        <d v="2018-06-04T00:00:00"/>
        <d v="2018-06-05T00:00:00"/>
        <d v="2018-06-06T00:00:00"/>
        <d v="2018-06-07T00:00:00"/>
        <d v="2018-06-08T00:00:00"/>
        <d v="2018-06-09T00:00:00"/>
        <d v="2018-06-10T00:00:00"/>
        <d v="2018-06-11T00:00:00"/>
        <d v="2018-06-12T00:00:00"/>
        <d v="2018-06-13T00:00:00"/>
        <d v="2018-06-14T00:00:00"/>
        <d v="2018-06-15T00:00:00"/>
        <d v="2018-06-16T00:00:00"/>
        <d v="2018-06-17T00:00:00"/>
        <d v="2018-06-18T00:00:00"/>
        <d v="2018-06-19T00:00:00"/>
        <d v="2018-06-20T00:00:00"/>
        <d v="2018-06-21T00:00:00"/>
        <d v="2018-06-22T00:00:00"/>
        <d v="2018-06-23T00:00:00"/>
        <d v="2018-06-24T00:00:00"/>
        <d v="2018-06-25T00:00:00"/>
        <d v="2018-06-26T00:00:00"/>
        <d v="2018-06-27T00:00:00"/>
        <d v="2018-06-28T00:00:00"/>
        <d v="2018-06-29T00:00:00"/>
        <d v="2018-06-30T00:00:00"/>
        <d v="2018-07-01T00:00:00"/>
        <d v="2018-07-02T00:00:00"/>
        <d v="2018-07-03T00:00:00"/>
        <d v="2018-07-04T00:00:00"/>
        <d v="2018-07-05T00:00:00"/>
        <d v="2018-07-06T00:00:00"/>
        <d v="2018-07-07T00:00:00"/>
        <d v="2018-07-08T00:00:00"/>
        <d v="2018-07-09T00:00:00"/>
        <d v="2018-07-10T00:00:00"/>
        <d v="2018-07-11T00:00:00"/>
        <d v="2018-07-12T00:00:00"/>
        <d v="2018-07-13T00:00:00"/>
        <d v="2018-07-14T00:00:00"/>
        <d v="2018-07-15T00:00:00"/>
        <d v="2018-07-16T00:00:00"/>
        <d v="2018-07-17T00:00:00"/>
        <d v="2018-07-18T00:00:00"/>
        <d v="2018-07-19T00:00:00"/>
        <d v="2018-07-20T00:00:00"/>
        <d v="2018-07-21T00:00:00"/>
        <d v="2018-07-22T00:00:00"/>
        <d v="2018-07-23T00:00:00"/>
        <d v="2018-07-24T00:00:00"/>
        <d v="2018-07-25T00:00:00"/>
        <d v="2018-07-26T00:00:00"/>
        <d v="2018-07-27T00:00:00"/>
        <d v="2018-07-28T00:00:00"/>
        <d v="2018-07-29T00:00:00"/>
        <d v="2018-07-30T00:00:00"/>
        <d v="2018-07-31T00:00:00"/>
        <d v="2018-08-01T00:00:00"/>
        <d v="2018-08-02T00:00:00"/>
        <d v="2018-08-03T00:00:00"/>
        <d v="2018-08-04T00:00:00"/>
        <d v="2018-08-05T00:00:00"/>
        <d v="2018-08-06T00:00:00"/>
        <d v="2018-08-07T00:00:00"/>
        <d v="2018-08-08T00:00:00"/>
        <d v="2018-08-09T00:00:00"/>
        <d v="2018-08-10T00:00:00"/>
        <d v="2018-08-11T00:00:00"/>
        <d v="2018-08-12T00:00:00"/>
        <d v="2018-08-13T00:00:00"/>
        <d v="2018-08-14T00:00:00"/>
        <d v="2018-08-15T00:00:00"/>
        <d v="2018-08-16T00:00:00"/>
        <d v="2018-08-17T00:00:00"/>
        <d v="2018-08-18T00:00:00"/>
        <d v="2018-08-19T00:00:00"/>
        <d v="2018-08-20T00:00:00"/>
        <d v="2018-08-21T00:00:00"/>
        <d v="2018-08-22T00:00:00"/>
        <d v="2018-08-23T00:00:00"/>
        <d v="2018-08-24T00:00:00"/>
        <d v="2018-08-25T00:00:00"/>
        <d v="2018-08-26T00:00:00"/>
        <d v="2018-08-27T00:00:00"/>
        <d v="2018-08-28T00:00:00"/>
        <d v="2018-08-29T00:00:00"/>
        <d v="2018-08-30T00:00:00"/>
        <d v="2018-08-31T00:00:00"/>
        <d v="2018-09-01T00:00:00"/>
        <d v="2018-09-02T00:00:00"/>
        <d v="2018-09-03T00:00:00"/>
        <d v="2018-09-04T00:00:00"/>
        <d v="2018-09-05T00:00:00"/>
        <d v="2018-09-06T00:00:00"/>
        <d v="2018-09-07T00:00:00"/>
        <d v="2018-09-08T00:00:00"/>
        <d v="2018-09-09T00:00:00"/>
        <d v="2018-09-10T00:00:00"/>
        <d v="2018-09-11T00:00:00"/>
        <d v="2018-09-12T00:00:00"/>
        <d v="2018-09-13T00:00:00"/>
        <d v="2018-09-14T00:00:00"/>
        <d v="2018-09-15T00:00:00"/>
        <d v="2018-09-16T00:00:00"/>
        <d v="2018-09-17T00:00:00"/>
        <d v="2018-09-18T00:00:00"/>
        <d v="2018-09-19T00:00:00"/>
        <d v="2018-09-20T00:00:00"/>
        <d v="2018-09-21T00:00:00"/>
        <d v="2018-09-22T00:00:00"/>
        <d v="2018-09-23T00:00:00"/>
        <d v="2018-09-24T00:00:00"/>
        <d v="2018-09-25T00:00:00"/>
        <d v="2018-09-26T00:00:00"/>
        <d v="2018-09-27T00:00:00"/>
        <d v="2018-09-28T00:00:00"/>
        <d v="2018-09-29T00:00:00"/>
        <d v="2018-09-30T00:00:00"/>
        <d v="2018-10-01T00:00:00"/>
        <d v="2018-10-02T00:00:00"/>
        <d v="2018-10-03T00:00:00"/>
        <d v="2018-10-04T00:00:00"/>
        <d v="2018-10-05T00:00:00"/>
        <d v="2018-10-06T00:00:00"/>
        <d v="2018-10-07T00:00:00"/>
        <d v="2018-10-08T00:00:00"/>
        <d v="2018-10-09T00:00:00"/>
        <d v="2018-10-10T00:00:00"/>
        <d v="2018-10-11T00:00:00"/>
        <d v="2018-10-12T00:00:00"/>
        <d v="2018-10-13T00:00:00"/>
        <d v="2018-10-14T00:00:00"/>
        <d v="2018-10-15T00:00:00"/>
        <d v="2018-10-16T00:00:00"/>
        <d v="2018-10-17T00:00:00"/>
        <d v="2018-10-18T00:00:00"/>
        <d v="2018-10-19T00:00:00"/>
        <d v="2018-10-20T00:00:00"/>
        <d v="2018-10-21T00:00:00"/>
        <d v="2018-10-22T00:00:00"/>
        <d v="2018-10-23T00:00:00"/>
        <d v="2018-10-24T00:00:00"/>
        <d v="2018-10-25T00:00:00"/>
        <d v="2018-10-26T00:00:00"/>
        <d v="2018-10-27T00:00:00"/>
        <d v="2018-10-28T00:00:00"/>
        <d v="2018-10-29T00:00:00"/>
        <d v="2018-10-30T00:00:00"/>
        <d v="2018-10-31T00:00:00"/>
        <d v="2018-11-01T00:00:00"/>
        <d v="2018-11-02T00:00:00"/>
        <d v="2018-11-03T00:00:00"/>
        <d v="2018-11-04T00:00:00"/>
        <d v="2018-11-05T00:00:00"/>
        <d v="2018-11-06T00:00:00"/>
        <d v="2018-11-07T00:00:00"/>
        <d v="2018-11-08T00:00:00"/>
        <d v="2018-11-09T00:00:00"/>
        <d v="2018-11-10T00:00:00"/>
        <d v="2018-11-11T00:00:00"/>
        <d v="2018-11-12T00:00:00"/>
        <d v="2018-11-13T00:00:00"/>
        <d v="2018-11-14T00:00:00"/>
        <d v="2018-11-15T00:00:00"/>
        <d v="2018-11-16T00:00:00"/>
        <d v="2018-11-17T00:00:00"/>
        <d v="2018-11-18T00:00:00"/>
        <d v="2018-11-19T00:00:00"/>
        <d v="2018-11-20T00:00:00"/>
        <d v="2018-11-21T00:00:00"/>
        <d v="2018-11-22T00:00:00"/>
        <d v="2018-11-23T00:00:00"/>
        <d v="2018-11-24T00:00:00"/>
        <d v="2018-11-25T00:00:00"/>
        <d v="2018-11-26T00:00:00"/>
        <d v="2018-11-27T00:00:00"/>
        <d v="2018-11-28T00:00:00"/>
        <d v="2018-11-29T00:00:00"/>
        <d v="2018-11-30T00:00:00"/>
        <d v="2018-12-01T00:00:00"/>
        <d v="2018-12-02T00:00:00"/>
        <d v="2018-12-03T00:00:00"/>
        <d v="2018-12-04T00:00:00"/>
        <d v="2018-12-05T00:00:00"/>
        <d v="2018-12-06T00:00:00"/>
        <d v="2018-12-07T00:00:00"/>
        <d v="2018-12-08T00:00:00"/>
        <d v="2018-12-09T00:00:00"/>
        <d v="2018-12-10T00:00:00"/>
        <d v="2018-12-11T00:00:00"/>
        <d v="2018-12-12T00:00:00"/>
        <d v="2018-12-13T00:00:00"/>
        <d v="2018-12-14T00:00:00"/>
        <d v="2018-12-15T00:00:00"/>
        <d v="2018-12-16T00:00:00"/>
        <d v="2018-12-17T00:00:00"/>
        <d v="2018-12-18T00:00:00"/>
        <d v="2018-12-19T00:00:00"/>
        <d v="2018-12-20T00:00:00"/>
        <d v="2018-12-21T00:00:00"/>
        <d v="2018-12-22T00:00:00"/>
        <d v="2018-12-23T00:00:00"/>
        <d v="2018-12-24T00:00:00"/>
        <d v="2018-12-25T00:00:00"/>
        <d v="2018-12-26T00:00:00"/>
        <d v="2018-12-27T00:00:00"/>
        <d v="2018-12-28T00:00:00"/>
        <d v="2018-12-29T00:00:00"/>
        <d v="2018-12-30T00:00:00"/>
        <d v="2018-12-31T00:00:00"/>
        <d v="2019-01-01T00:00:00"/>
        <d v="2019-01-02T00:00:00"/>
        <d v="2019-01-03T00:00:00"/>
        <d v="2019-01-04T00:00:00"/>
        <d v="2019-01-05T00:00:00"/>
        <d v="2019-01-06T00:00:00"/>
        <d v="2019-01-07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19T00:00:00"/>
        <d v="2019-04-20T00:00:00"/>
        <d v="2019-04-21T00:00:00"/>
        <d v="2019-04-22T00:00:00"/>
        <d v="2019-04-23T00:00:00"/>
        <d v="2019-04-24T00:00:00"/>
        <d v="2019-04-25T00:00:00"/>
        <d v="2019-04-26T00:00:00"/>
        <d v="2019-04-27T00:00:00"/>
        <d v="2019-04-28T00:00:00"/>
        <d v="2019-04-29T00:00:00"/>
        <d v="2019-04-30T00:00:00"/>
        <d v="2019-05-01T00:00:00"/>
        <d v="2019-05-02T00:00:00"/>
        <d v="2019-05-03T00:00:00"/>
        <d v="2019-05-04T00:00:00"/>
        <d v="2019-05-05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8T00:00:00"/>
        <d v="2019-05-29T00:00:00"/>
        <d v="2019-05-30T00:00:00"/>
        <d v="2019-05-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09-01T00:00:00"/>
        <d v="2019-09-02T00:00:00"/>
        <d v="2019-09-03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sharedItems>
      <fieldGroup base="1">
        <rangePr groupBy="months" startDate="2018-01-01T00:00:00" endDate="2019-10-16T00:00:00"/>
        <groupItems count="14">
          <s v="&lt;1-1-2018"/>
          <s v="Jan"/>
          <s v="Feb"/>
          <s v="Mar"/>
          <s v="Apr"/>
          <s v="May"/>
          <s v="Jun"/>
          <s v="Jul"/>
          <s v="Aug"/>
          <s v="Sep"/>
          <s v="Oct"/>
          <s v="Nov"/>
          <s v="Dec"/>
          <s v="&gt;16-10-2019"/>
        </groupItems>
      </fieldGroup>
    </cacheField>
    <cacheField name="Customer ID" numFmtId="0">
      <sharedItems containsSemiMixedTypes="0" containsString="0" containsNumber="1" containsInteger="1" minValue="0" maxValue="20" count="20">
        <n v="11"/>
        <n v="1"/>
        <n v="9"/>
        <n v="18"/>
        <n v="16"/>
        <n v="13"/>
        <n v="17"/>
        <n v="14"/>
        <n v="20"/>
        <n v="3"/>
        <n v="8"/>
        <n v="6"/>
        <n v="4"/>
        <n v="19"/>
        <n v="10"/>
        <n v="5"/>
        <n v="12"/>
        <n v="7"/>
        <n v="2"/>
        <n v="15"/>
      </sharedItems>
    </cacheField>
    <cacheField name="Customer Name" numFmtId="0">
      <sharedItems count="20">
        <s v="Company K"/>
        <s v="Company A"/>
        <s v="Company I"/>
        <s v="Company R"/>
        <s v="Company P"/>
        <s v="Company M"/>
        <s v="Company Q"/>
        <s v="Company N"/>
        <s v="Company T"/>
        <s v="Company C"/>
        <s v="Company H"/>
        <s v="Company F"/>
        <s v="Company D"/>
        <s v="Company S"/>
        <s v="Company J"/>
        <s v="Company E"/>
        <s v="Company L"/>
        <s v="Company G"/>
        <s v="Company B"/>
        <s v="Company O"/>
      </sharedItems>
    </cacheField>
    <cacheField name="Sales Person" numFmtId="0">
      <sharedItems count="8">
        <s v="Michael Fox"/>
        <s v="Anna Weber"/>
        <s v="Kim Fishman"/>
        <s v="Oscar Knox"/>
        <s v="Andrew James"/>
        <s v="Laura Larsen"/>
        <s v="Anne Lee"/>
        <s v="Ben Wallace"/>
      </sharedItems>
    </cacheField>
    <cacheField name="Region" numFmtId="0">
      <sharedItems count="4">
        <s v="New Mexico"/>
        <s v="Texas"/>
        <s v="California"/>
        <s v="Arizona"/>
      </sharedItems>
    </cacheField>
    <cacheField name="Item" numFmtId="0">
      <sharedItems count="5">
        <s v="Item 2"/>
        <s v="Item 5"/>
        <s v="Item 4"/>
        <s v="Item 3"/>
        <s v="Item 1"/>
      </sharedItems>
    </cacheField>
    <cacheField name="Price" numFmtId="0">
      <sharedItems containsSemiMixedTypes="0" containsString="0" containsNumber="1" containsInteger="1" minValue="0" maxValue="399" count="5">
        <n v="199"/>
        <n v="289"/>
        <n v="159"/>
        <n v="69"/>
        <n v="399"/>
      </sharedItems>
    </cacheField>
    <cacheField name="Quantity" numFmtId="0">
      <sharedItems containsSemiMixedTypes="0" containsString="0" containsNumber="1" containsInteger="1" minValue="0" maxValue="9" count="10">
        <n v="3"/>
        <n v="7"/>
        <n v="4"/>
        <n v="2"/>
        <n v="9"/>
        <n v="5"/>
        <n v="0"/>
        <n v="6"/>
        <n v="1"/>
        <n v="8"/>
      </sharedItems>
    </cacheField>
    <cacheField name="Revenue" numFmtId="0">
      <sharedItems containsSemiMixedTypes="0" containsString="0" containsNumber="1" containsInteger="1" minValue="0" maxValue="3591" count="46">
        <n v="597"/>
        <n v="2023"/>
        <n v="477"/>
        <n v="867"/>
        <n v="276"/>
        <n v="398"/>
        <n v="2601"/>
        <n v="995"/>
        <n v="1995"/>
        <n v="0"/>
        <n v="2394"/>
        <n v="1194"/>
        <n v="1596"/>
        <n v="795"/>
        <n v="138"/>
        <n v="1197"/>
        <n v="1734"/>
        <n v="636"/>
        <n v="798"/>
        <n v="199"/>
        <n v="2793"/>
        <n v="318"/>
        <n v="1592"/>
        <n v="289"/>
        <n v="552"/>
        <n v="345"/>
        <n v="1272"/>
        <n v="1156"/>
        <n v="1113"/>
        <n v="69"/>
        <n v="483"/>
        <n v="621"/>
        <n v="1431"/>
        <n v="399"/>
        <n v="159"/>
        <n v="1445"/>
        <n v="2312"/>
        <n v="3591"/>
        <n v="1791"/>
        <n v="414"/>
        <n v="578"/>
        <n v="3192"/>
        <n v="954"/>
        <n v="796"/>
        <n v="207"/>
        <n v="1393"/>
      </sharedItems>
    </cacheField>
    <cacheField name="Years" numFmtId="0" databaseField="0">
      <fieldGroup base="1">
        <rangePr groupBy="years" startDate="2018-01-01T00:00:00" endDate="2019-10-16T00:00:00"/>
        <groupItems count="4">
          <s v="&lt;1-1-2018"/>
          <s v="2018"/>
          <s v="2019"/>
          <s v="&gt;16-10-2019"/>
        </groupItems>
      </fieldGroup>
    </cacheField>
  </cacheFields>
  <extLst>
    <ext xmlns:x14="http://schemas.microsoft.com/office/spreadsheetml/2009/9/main" uri="{725AE2AE-9491-48be-B2B4-4EB974FC3084}">
      <x14:pivotCacheDefinition pivotCacheId="1042521215"/>
    </ext>
  </extLst>
</pivotCacheDefinition>
</file>

<file path=xl/pivotCache/pivotCacheRecords1.xml><?xml version="1.0" encoding="utf-8"?>
<pivotCacheRecords xmlns="http://schemas.openxmlformats.org/spreadsheetml/2006/main" xmlns:r="http://schemas.openxmlformats.org/officeDocument/2006/relationships" count="2000">
  <r>
    <x v="0"/>
    <x v="0"/>
    <x v="0"/>
    <x v="0"/>
    <x v="0"/>
    <x v="0"/>
    <x v="0"/>
    <x v="0"/>
    <x v="0"/>
    <x v="0"/>
  </r>
  <r>
    <x v="1"/>
    <x v="1"/>
    <x v="1"/>
    <x v="1"/>
    <x v="1"/>
    <x v="1"/>
    <x v="1"/>
    <x v="1"/>
    <x v="1"/>
    <x v="1"/>
  </r>
  <r>
    <x v="2"/>
    <x v="2"/>
    <x v="2"/>
    <x v="2"/>
    <x v="2"/>
    <x v="2"/>
    <x v="2"/>
    <x v="2"/>
    <x v="0"/>
    <x v="2"/>
  </r>
  <r>
    <x v="3"/>
    <x v="2"/>
    <x v="3"/>
    <x v="3"/>
    <x v="3"/>
    <x v="3"/>
    <x v="1"/>
    <x v="1"/>
    <x v="0"/>
    <x v="3"/>
  </r>
  <r>
    <x v="4"/>
    <x v="3"/>
    <x v="4"/>
    <x v="4"/>
    <x v="3"/>
    <x v="3"/>
    <x v="3"/>
    <x v="3"/>
    <x v="2"/>
    <x v="4"/>
  </r>
  <r>
    <x v="5"/>
    <x v="3"/>
    <x v="5"/>
    <x v="5"/>
    <x v="0"/>
    <x v="0"/>
    <x v="0"/>
    <x v="0"/>
    <x v="3"/>
    <x v="5"/>
  </r>
  <r>
    <x v="6"/>
    <x v="3"/>
    <x v="6"/>
    <x v="6"/>
    <x v="4"/>
    <x v="3"/>
    <x v="1"/>
    <x v="1"/>
    <x v="4"/>
    <x v="6"/>
  </r>
  <r>
    <x v="7"/>
    <x v="4"/>
    <x v="7"/>
    <x v="7"/>
    <x v="0"/>
    <x v="0"/>
    <x v="0"/>
    <x v="0"/>
    <x v="5"/>
    <x v="7"/>
  </r>
  <r>
    <x v="8"/>
    <x v="4"/>
    <x v="8"/>
    <x v="8"/>
    <x v="4"/>
    <x v="3"/>
    <x v="4"/>
    <x v="4"/>
    <x v="5"/>
    <x v="8"/>
  </r>
  <r>
    <x v="9"/>
    <x v="4"/>
    <x v="9"/>
    <x v="9"/>
    <x v="1"/>
    <x v="1"/>
    <x v="0"/>
    <x v="0"/>
    <x v="6"/>
    <x v="9"/>
  </r>
  <r>
    <x v="10"/>
    <x v="4"/>
    <x v="10"/>
    <x v="10"/>
    <x v="5"/>
    <x v="2"/>
    <x v="1"/>
    <x v="1"/>
    <x v="4"/>
    <x v="6"/>
  </r>
  <r>
    <x v="11"/>
    <x v="4"/>
    <x v="11"/>
    <x v="11"/>
    <x v="5"/>
    <x v="2"/>
    <x v="4"/>
    <x v="4"/>
    <x v="7"/>
    <x v="10"/>
  </r>
  <r>
    <x v="12"/>
    <x v="4"/>
    <x v="2"/>
    <x v="2"/>
    <x v="2"/>
    <x v="2"/>
    <x v="0"/>
    <x v="0"/>
    <x v="7"/>
    <x v="11"/>
  </r>
  <r>
    <x v="13"/>
    <x v="4"/>
    <x v="12"/>
    <x v="12"/>
    <x v="1"/>
    <x v="1"/>
    <x v="4"/>
    <x v="4"/>
    <x v="2"/>
    <x v="12"/>
  </r>
  <r>
    <x v="14"/>
    <x v="4"/>
    <x v="11"/>
    <x v="11"/>
    <x v="2"/>
    <x v="2"/>
    <x v="0"/>
    <x v="0"/>
    <x v="3"/>
    <x v="5"/>
  </r>
  <r>
    <x v="15"/>
    <x v="5"/>
    <x v="5"/>
    <x v="5"/>
    <x v="0"/>
    <x v="0"/>
    <x v="3"/>
    <x v="3"/>
    <x v="6"/>
    <x v="9"/>
  </r>
  <r>
    <x v="16"/>
    <x v="6"/>
    <x v="7"/>
    <x v="7"/>
    <x v="0"/>
    <x v="0"/>
    <x v="1"/>
    <x v="1"/>
    <x v="6"/>
    <x v="9"/>
  </r>
  <r>
    <x v="17"/>
    <x v="6"/>
    <x v="13"/>
    <x v="13"/>
    <x v="3"/>
    <x v="3"/>
    <x v="2"/>
    <x v="2"/>
    <x v="5"/>
    <x v="13"/>
  </r>
  <r>
    <x v="18"/>
    <x v="6"/>
    <x v="14"/>
    <x v="14"/>
    <x v="5"/>
    <x v="2"/>
    <x v="3"/>
    <x v="3"/>
    <x v="3"/>
    <x v="14"/>
  </r>
  <r>
    <x v="19"/>
    <x v="6"/>
    <x v="15"/>
    <x v="15"/>
    <x v="1"/>
    <x v="1"/>
    <x v="4"/>
    <x v="4"/>
    <x v="0"/>
    <x v="15"/>
  </r>
  <r>
    <x v="20"/>
    <x v="6"/>
    <x v="14"/>
    <x v="14"/>
    <x v="5"/>
    <x v="2"/>
    <x v="3"/>
    <x v="3"/>
    <x v="3"/>
    <x v="14"/>
  </r>
  <r>
    <x v="21"/>
    <x v="6"/>
    <x v="0"/>
    <x v="0"/>
    <x v="6"/>
    <x v="0"/>
    <x v="1"/>
    <x v="1"/>
    <x v="7"/>
    <x v="16"/>
  </r>
  <r>
    <x v="22"/>
    <x v="6"/>
    <x v="10"/>
    <x v="10"/>
    <x v="5"/>
    <x v="2"/>
    <x v="2"/>
    <x v="2"/>
    <x v="2"/>
    <x v="17"/>
  </r>
  <r>
    <x v="23"/>
    <x v="6"/>
    <x v="16"/>
    <x v="16"/>
    <x v="0"/>
    <x v="0"/>
    <x v="4"/>
    <x v="4"/>
    <x v="3"/>
    <x v="18"/>
  </r>
  <r>
    <x v="24"/>
    <x v="7"/>
    <x v="9"/>
    <x v="9"/>
    <x v="7"/>
    <x v="1"/>
    <x v="4"/>
    <x v="4"/>
    <x v="6"/>
    <x v="9"/>
  </r>
  <r>
    <x v="25"/>
    <x v="7"/>
    <x v="7"/>
    <x v="7"/>
    <x v="0"/>
    <x v="0"/>
    <x v="1"/>
    <x v="1"/>
    <x v="6"/>
    <x v="9"/>
  </r>
  <r>
    <x v="26"/>
    <x v="7"/>
    <x v="7"/>
    <x v="7"/>
    <x v="6"/>
    <x v="0"/>
    <x v="0"/>
    <x v="0"/>
    <x v="8"/>
    <x v="19"/>
  </r>
  <r>
    <x v="27"/>
    <x v="7"/>
    <x v="13"/>
    <x v="13"/>
    <x v="4"/>
    <x v="3"/>
    <x v="4"/>
    <x v="4"/>
    <x v="1"/>
    <x v="20"/>
  </r>
  <r>
    <x v="28"/>
    <x v="8"/>
    <x v="14"/>
    <x v="14"/>
    <x v="5"/>
    <x v="2"/>
    <x v="0"/>
    <x v="0"/>
    <x v="0"/>
    <x v="0"/>
  </r>
  <r>
    <x v="29"/>
    <x v="8"/>
    <x v="16"/>
    <x v="16"/>
    <x v="6"/>
    <x v="0"/>
    <x v="1"/>
    <x v="1"/>
    <x v="6"/>
    <x v="9"/>
  </r>
  <r>
    <x v="30"/>
    <x v="8"/>
    <x v="11"/>
    <x v="11"/>
    <x v="2"/>
    <x v="2"/>
    <x v="2"/>
    <x v="2"/>
    <x v="3"/>
    <x v="21"/>
  </r>
  <r>
    <x v="31"/>
    <x v="8"/>
    <x v="11"/>
    <x v="11"/>
    <x v="5"/>
    <x v="2"/>
    <x v="4"/>
    <x v="4"/>
    <x v="0"/>
    <x v="15"/>
  </r>
  <r>
    <x v="32"/>
    <x v="9"/>
    <x v="11"/>
    <x v="11"/>
    <x v="5"/>
    <x v="2"/>
    <x v="3"/>
    <x v="3"/>
    <x v="3"/>
    <x v="14"/>
  </r>
  <r>
    <x v="33"/>
    <x v="10"/>
    <x v="1"/>
    <x v="1"/>
    <x v="7"/>
    <x v="1"/>
    <x v="0"/>
    <x v="0"/>
    <x v="9"/>
    <x v="22"/>
  </r>
  <r>
    <x v="34"/>
    <x v="10"/>
    <x v="4"/>
    <x v="4"/>
    <x v="4"/>
    <x v="3"/>
    <x v="0"/>
    <x v="0"/>
    <x v="5"/>
    <x v="7"/>
  </r>
  <r>
    <x v="35"/>
    <x v="10"/>
    <x v="5"/>
    <x v="5"/>
    <x v="6"/>
    <x v="0"/>
    <x v="1"/>
    <x v="1"/>
    <x v="8"/>
    <x v="23"/>
  </r>
  <r>
    <x v="36"/>
    <x v="10"/>
    <x v="5"/>
    <x v="5"/>
    <x v="6"/>
    <x v="0"/>
    <x v="4"/>
    <x v="4"/>
    <x v="2"/>
    <x v="12"/>
  </r>
  <r>
    <x v="37"/>
    <x v="11"/>
    <x v="8"/>
    <x v="8"/>
    <x v="3"/>
    <x v="3"/>
    <x v="4"/>
    <x v="4"/>
    <x v="0"/>
    <x v="15"/>
  </r>
  <r>
    <x v="38"/>
    <x v="11"/>
    <x v="13"/>
    <x v="13"/>
    <x v="4"/>
    <x v="3"/>
    <x v="3"/>
    <x v="3"/>
    <x v="9"/>
    <x v="24"/>
  </r>
  <r>
    <x v="39"/>
    <x v="11"/>
    <x v="7"/>
    <x v="7"/>
    <x v="0"/>
    <x v="0"/>
    <x v="1"/>
    <x v="1"/>
    <x v="0"/>
    <x v="3"/>
  </r>
  <r>
    <x v="40"/>
    <x v="12"/>
    <x v="2"/>
    <x v="2"/>
    <x v="2"/>
    <x v="2"/>
    <x v="4"/>
    <x v="4"/>
    <x v="2"/>
    <x v="12"/>
  </r>
  <r>
    <x v="41"/>
    <x v="12"/>
    <x v="6"/>
    <x v="6"/>
    <x v="4"/>
    <x v="3"/>
    <x v="3"/>
    <x v="3"/>
    <x v="5"/>
    <x v="25"/>
  </r>
  <r>
    <x v="42"/>
    <x v="12"/>
    <x v="5"/>
    <x v="5"/>
    <x v="6"/>
    <x v="0"/>
    <x v="2"/>
    <x v="2"/>
    <x v="9"/>
    <x v="26"/>
  </r>
  <r>
    <x v="43"/>
    <x v="12"/>
    <x v="17"/>
    <x v="17"/>
    <x v="5"/>
    <x v="2"/>
    <x v="4"/>
    <x v="4"/>
    <x v="5"/>
    <x v="8"/>
  </r>
  <r>
    <x v="44"/>
    <x v="12"/>
    <x v="16"/>
    <x v="16"/>
    <x v="6"/>
    <x v="0"/>
    <x v="1"/>
    <x v="1"/>
    <x v="2"/>
    <x v="27"/>
  </r>
  <r>
    <x v="45"/>
    <x v="12"/>
    <x v="7"/>
    <x v="7"/>
    <x v="0"/>
    <x v="0"/>
    <x v="2"/>
    <x v="2"/>
    <x v="1"/>
    <x v="28"/>
  </r>
  <r>
    <x v="46"/>
    <x v="12"/>
    <x v="6"/>
    <x v="6"/>
    <x v="3"/>
    <x v="3"/>
    <x v="1"/>
    <x v="1"/>
    <x v="6"/>
    <x v="9"/>
  </r>
  <r>
    <x v="47"/>
    <x v="12"/>
    <x v="4"/>
    <x v="4"/>
    <x v="3"/>
    <x v="3"/>
    <x v="3"/>
    <x v="3"/>
    <x v="8"/>
    <x v="29"/>
  </r>
  <r>
    <x v="48"/>
    <x v="12"/>
    <x v="12"/>
    <x v="12"/>
    <x v="7"/>
    <x v="1"/>
    <x v="2"/>
    <x v="2"/>
    <x v="5"/>
    <x v="13"/>
  </r>
  <r>
    <x v="49"/>
    <x v="12"/>
    <x v="15"/>
    <x v="15"/>
    <x v="7"/>
    <x v="1"/>
    <x v="2"/>
    <x v="2"/>
    <x v="1"/>
    <x v="28"/>
  </r>
  <r>
    <x v="50"/>
    <x v="12"/>
    <x v="13"/>
    <x v="13"/>
    <x v="4"/>
    <x v="3"/>
    <x v="4"/>
    <x v="4"/>
    <x v="7"/>
    <x v="10"/>
  </r>
  <r>
    <x v="51"/>
    <x v="12"/>
    <x v="1"/>
    <x v="1"/>
    <x v="7"/>
    <x v="1"/>
    <x v="3"/>
    <x v="3"/>
    <x v="3"/>
    <x v="14"/>
  </r>
  <r>
    <x v="52"/>
    <x v="13"/>
    <x v="6"/>
    <x v="6"/>
    <x v="4"/>
    <x v="3"/>
    <x v="3"/>
    <x v="3"/>
    <x v="1"/>
    <x v="30"/>
  </r>
  <r>
    <x v="53"/>
    <x v="14"/>
    <x v="10"/>
    <x v="10"/>
    <x v="5"/>
    <x v="2"/>
    <x v="1"/>
    <x v="1"/>
    <x v="8"/>
    <x v="23"/>
  </r>
  <r>
    <x v="54"/>
    <x v="14"/>
    <x v="17"/>
    <x v="17"/>
    <x v="5"/>
    <x v="2"/>
    <x v="4"/>
    <x v="4"/>
    <x v="6"/>
    <x v="9"/>
  </r>
  <r>
    <x v="55"/>
    <x v="14"/>
    <x v="8"/>
    <x v="8"/>
    <x v="4"/>
    <x v="3"/>
    <x v="3"/>
    <x v="3"/>
    <x v="4"/>
    <x v="31"/>
  </r>
  <r>
    <x v="56"/>
    <x v="14"/>
    <x v="10"/>
    <x v="10"/>
    <x v="5"/>
    <x v="2"/>
    <x v="0"/>
    <x v="0"/>
    <x v="5"/>
    <x v="7"/>
  </r>
  <r>
    <x v="57"/>
    <x v="14"/>
    <x v="0"/>
    <x v="0"/>
    <x v="0"/>
    <x v="0"/>
    <x v="3"/>
    <x v="3"/>
    <x v="4"/>
    <x v="31"/>
  </r>
  <r>
    <x v="58"/>
    <x v="14"/>
    <x v="2"/>
    <x v="2"/>
    <x v="2"/>
    <x v="2"/>
    <x v="4"/>
    <x v="4"/>
    <x v="1"/>
    <x v="20"/>
  </r>
  <r>
    <x v="59"/>
    <x v="14"/>
    <x v="14"/>
    <x v="14"/>
    <x v="5"/>
    <x v="2"/>
    <x v="0"/>
    <x v="0"/>
    <x v="0"/>
    <x v="0"/>
  </r>
  <r>
    <x v="60"/>
    <x v="15"/>
    <x v="18"/>
    <x v="18"/>
    <x v="1"/>
    <x v="1"/>
    <x v="2"/>
    <x v="2"/>
    <x v="9"/>
    <x v="26"/>
  </r>
  <r>
    <x v="61"/>
    <x v="16"/>
    <x v="8"/>
    <x v="8"/>
    <x v="4"/>
    <x v="3"/>
    <x v="2"/>
    <x v="2"/>
    <x v="4"/>
    <x v="32"/>
  </r>
  <r>
    <x v="62"/>
    <x v="16"/>
    <x v="2"/>
    <x v="2"/>
    <x v="5"/>
    <x v="2"/>
    <x v="1"/>
    <x v="1"/>
    <x v="1"/>
    <x v="1"/>
  </r>
  <r>
    <x v="63"/>
    <x v="17"/>
    <x v="2"/>
    <x v="2"/>
    <x v="5"/>
    <x v="2"/>
    <x v="4"/>
    <x v="4"/>
    <x v="8"/>
    <x v="33"/>
  </r>
  <r>
    <x v="64"/>
    <x v="18"/>
    <x v="2"/>
    <x v="2"/>
    <x v="5"/>
    <x v="2"/>
    <x v="0"/>
    <x v="0"/>
    <x v="7"/>
    <x v="11"/>
  </r>
  <r>
    <x v="65"/>
    <x v="18"/>
    <x v="14"/>
    <x v="14"/>
    <x v="5"/>
    <x v="2"/>
    <x v="1"/>
    <x v="1"/>
    <x v="0"/>
    <x v="3"/>
  </r>
  <r>
    <x v="66"/>
    <x v="19"/>
    <x v="4"/>
    <x v="4"/>
    <x v="3"/>
    <x v="3"/>
    <x v="3"/>
    <x v="3"/>
    <x v="3"/>
    <x v="14"/>
  </r>
  <r>
    <x v="67"/>
    <x v="19"/>
    <x v="5"/>
    <x v="5"/>
    <x v="6"/>
    <x v="0"/>
    <x v="0"/>
    <x v="0"/>
    <x v="9"/>
    <x v="22"/>
  </r>
  <r>
    <x v="68"/>
    <x v="20"/>
    <x v="13"/>
    <x v="13"/>
    <x v="4"/>
    <x v="3"/>
    <x v="0"/>
    <x v="0"/>
    <x v="9"/>
    <x v="22"/>
  </r>
  <r>
    <x v="69"/>
    <x v="20"/>
    <x v="11"/>
    <x v="11"/>
    <x v="5"/>
    <x v="2"/>
    <x v="0"/>
    <x v="0"/>
    <x v="6"/>
    <x v="9"/>
  </r>
  <r>
    <x v="70"/>
    <x v="20"/>
    <x v="6"/>
    <x v="6"/>
    <x v="3"/>
    <x v="3"/>
    <x v="2"/>
    <x v="2"/>
    <x v="2"/>
    <x v="17"/>
  </r>
  <r>
    <x v="71"/>
    <x v="21"/>
    <x v="19"/>
    <x v="19"/>
    <x v="6"/>
    <x v="0"/>
    <x v="4"/>
    <x v="4"/>
    <x v="2"/>
    <x v="12"/>
  </r>
  <r>
    <x v="72"/>
    <x v="22"/>
    <x v="19"/>
    <x v="19"/>
    <x v="6"/>
    <x v="0"/>
    <x v="2"/>
    <x v="2"/>
    <x v="8"/>
    <x v="34"/>
  </r>
  <r>
    <x v="73"/>
    <x v="22"/>
    <x v="8"/>
    <x v="8"/>
    <x v="3"/>
    <x v="3"/>
    <x v="1"/>
    <x v="1"/>
    <x v="8"/>
    <x v="23"/>
  </r>
  <r>
    <x v="74"/>
    <x v="22"/>
    <x v="5"/>
    <x v="5"/>
    <x v="0"/>
    <x v="0"/>
    <x v="1"/>
    <x v="1"/>
    <x v="5"/>
    <x v="35"/>
  </r>
  <r>
    <x v="75"/>
    <x v="23"/>
    <x v="3"/>
    <x v="3"/>
    <x v="3"/>
    <x v="3"/>
    <x v="3"/>
    <x v="3"/>
    <x v="1"/>
    <x v="30"/>
  </r>
  <r>
    <x v="76"/>
    <x v="23"/>
    <x v="10"/>
    <x v="10"/>
    <x v="5"/>
    <x v="2"/>
    <x v="3"/>
    <x v="3"/>
    <x v="3"/>
    <x v="14"/>
  </r>
  <r>
    <x v="77"/>
    <x v="23"/>
    <x v="15"/>
    <x v="15"/>
    <x v="7"/>
    <x v="1"/>
    <x v="1"/>
    <x v="1"/>
    <x v="8"/>
    <x v="23"/>
  </r>
  <r>
    <x v="78"/>
    <x v="23"/>
    <x v="13"/>
    <x v="13"/>
    <x v="3"/>
    <x v="3"/>
    <x v="1"/>
    <x v="1"/>
    <x v="9"/>
    <x v="36"/>
  </r>
  <r>
    <x v="79"/>
    <x v="23"/>
    <x v="14"/>
    <x v="14"/>
    <x v="2"/>
    <x v="2"/>
    <x v="1"/>
    <x v="1"/>
    <x v="0"/>
    <x v="3"/>
  </r>
  <r>
    <x v="80"/>
    <x v="23"/>
    <x v="17"/>
    <x v="17"/>
    <x v="5"/>
    <x v="2"/>
    <x v="4"/>
    <x v="4"/>
    <x v="7"/>
    <x v="10"/>
  </r>
  <r>
    <x v="81"/>
    <x v="23"/>
    <x v="15"/>
    <x v="15"/>
    <x v="1"/>
    <x v="1"/>
    <x v="3"/>
    <x v="3"/>
    <x v="8"/>
    <x v="29"/>
  </r>
  <r>
    <x v="82"/>
    <x v="23"/>
    <x v="14"/>
    <x v="14"/>
    <x v="5"/>
    <x v="2"/>
    <x v="3"/>
    <x v="3"/>
    <x v="3"/>
    <x v="14"/>
  </r>
  <r>
    <x v="83"/>
    <x v="24"/>
    <x v="3"/>
    <x v="3"/>
    <x v="4"/>
    <x v="3"/>
    <x v="4"/>
    <x v="4"/>
    <x v="8"/>
    <x v="33"/>
  </r>
  <r>
    <x v="84"/>
    <x v="25"/>
    <x v="12"/>
    <x v="12"/>
    <x v="7"/>
    <x v="1"/>
    <x v="4"/>
    <x v="4"/>
    <x v="4"/>
    <x v="37"/>
  </r>
  <r>
    <x v="85"/>
    <x v="25"/>
    <x v="16"/>
    <x v="16"/>
    <x v="0"/>
    <x v="0"/>
    <x v="4"/>
    <x v="4"/>
    <x v="3"/>
    <x v="18"/>
  </r>
  <r>
    <x v="86"/>
    <x v="26"/>
    <x v="6"/>
    <x v="6"/>
    <x v="4"/>
    <x v="3"/>
    <x v="2"/>
    <x v="2"/>
    <x v="0"/>
    <x v="2"/>
  </r>
  <r>
    <x v="87"/>
    <x v="26"/>
    <x v="16"/>
    <x v="16"/>
    <x v="0"/>
    <x v="0"/>
    <x v="3"/>
    <x v="3"/>
    <x v="3"/>
    <x v="14"/>
  </r>
  <r>
    <x v="88"/>
    <x v="26"/>
    <x v="10"/>
    <x v="10"/>
    <x v="2"/>
    <x v="2"/>
    <x v="0"/>
    <x v="0"/>
    <x v="5"/>
    <x v="7"/>
  </r>
  <r>
    <x v="89"/>
    <x v="26"/>
    <x v="16"/>
    <x v="16"/>
    <x v="6"/>
    <x v="0"/>
    <x v="3"/>
    <x v="3"/>
    <x v="3"/>
    <x v="14"/>
  </r>
  <r>
    <x v="90"/>
    <x v="26"/>
    <x v="13"/>
    <x v="13"/>
    <x v="4"/>
    <x v="3"/>
    <x v="1"/>
    <x v="1"/>
    <x v="2"/>
    <x v="27"/>
  </r>
  <r>
    <x v="91"/>
    <x v="27"/>
    <x v="8"/>
    <x v="8"/>
    <x v="3"/>
    <x v="3"/>
    <x v="4"/>
    <x v="4"/>
    <x v="7"/>
    <x v="10"/>
  </r>
  <r>
    <x v="92"/>
    <x v="28"/>
    <x v="17"/>
    <x v="17"/>
    <x v="2"/>
    <x v="2"/>
    <x v="4"/>
    <x v="4"/>
    <x v="8"/>
    <x v="33"/>
  </r>
  <r>
    <x v="93"/>
    <x v="28"/>
    <x v="10"/>
    <x v="10"/>
    <x v="2"/>
    <x v="2"/>
    <x v="0"/>
    <x v="0"/>
    <x v="3"/>
    <x v="5"/>
  </r>
  <r>
    <x v="94"/>
    <x v="28"/>
    <x v="17"/>
    <x v="17"/>
    <x v="5"/>
    <x v="2"/>
    <x v="3"/>
    <x v="3"/>
    <x v="9"/>
    <x v="24"/>
  </r>
  <r>
    <x v="95"/>
    <x v="29"/>
    <x v="19"/>
    <x v="19"/>
    <x v="0"/>
    <x v="0"/>
    <x v="3"/>
    <x v="3"/>
    <x v="4"/>
    <x v="31"/>
  </r>
  <r>
    <x v="96"/>
    <x v="29"/>
    <x v="0"/>
    <x v="0"/>
    <x v="6"/>
    <x v="0"/>
    <x v="3"/>
    <x v="3"/>
    <x v="1"/>
    <x v="30"/>
  </r>
  <r>
    <x v="97"/>
    <x v="29"/>
    <x v="13"/>
    <x v="13"/>
    <x v="3"/>
    <x v="3"/>
    <x v="2"/>
    <x v="2"/>
    <x v="9"/>
    <x v="26"/>
  </r>
  <r>
    <x v="98"/>
    <x v="29"/>
    <x v="10"/>
    <x v="10"/>
    <x v="5"/>
    <x v="2"/>
    <x v="0"/>
    <x v="0"/>
    <x v="4"/>
    <x v="38"/>
  </r>
  <r>
    <x v="99"/>
    <x v="29"/>
    <x v="16"/>
    <x v="16"/>
    <x v="0"/>
    <x v="0"/>
    <x v="0"/>
    <x v="0"/>
    <x v="5"/>
    <x v="7"/>
  </r>
  <r>
    <x v="100"/>
    <x v="30"/>
    <x v="3"/>
    <x v="3"/>
    <x v="3"/>
    <x v="3"/>
    <x v="3"/>
    <x v="3"/>
    <x v="2"/>
    <x v="4"/>
  </r>
  <r>
    <x v="101"/>
    <x v="31"/>
    <x v="14"/>
    <x v="14"/>
    <x v="2"/>
    <x v="2"/>
    <x v="3"/>
    <x v="3"/>
    <x v="2"/>
    <x v="4"/>
  </r>
  <r>
    <x v="102"/>
    <x v="31"/>
    <x v="8"/>
    <x v="8"/>
    <x v="4"/>
    <x v="3"/>
    <x v="3"/>
    <x v="3"/>
    <x v="7"/>
    <x v="39"/>
  </r>
  <r>
    <x v="103"/>
    <x v="32"/>
    <x v="12"/>
    <x v="12"/>
    <x v="7"/>
    <x v="1"/>
    <x v="4"/>
    <x v="4"/>
    <x v="8"/>
    <x v="33"/>
  </r>
  <r>
    <x v="104"/>
    <x v="32"/>
    <x v="0"/>
    <x v="0"/>
    <x v="0"/>
    <x v="0"/>
    <x v="2"/>
    <x v="2"/>
    <x v="6"/>
    <x v="9"/>
  </r>
  <r>
    <x v="105"/>
    <x v="32"/>
    <x v="18"/>
    <x v="18"/>
    <x v="7"/>
    <x v="1"/>
    <x v="2"/>
    <x v="2"/>
    <x v="5"/>
    <x v="13"/>
  </r>
  <r>
    <x v="106"/>
    <x v="32"/>
    <x v="17"/>
    <x v="17"/>
    <x v="2"/>
    <x v="2"/>
    <x v="2"/>
    <x v="2"/>
    <x v="5"/>
    <x v="13"/>
  </r>
  <r>
    <x v="107"/>
    <x v="32"/>
    <x v="19"/>
    <x v="19"/>
    <x v="6"/>
    <x v="0"/>
    <x v="4"/>
    <x v="4"/>
    <x v="3"/>
    <x v="18"/>
  </r>
  <r>
    <x v="108"/>
    <x v="32"/>
    <x v="8"/>
    <x v="8"/>
    <x v="3"/>
    <x v="3"/>
    <x v="2"/>
    <x v="2"/>
    <x v="1"/>
    <x v="28"/>
  </r>
  <r>
    <x v="109"/>
    <x v="33"/>
    <x v="4"/>
    <x v="4"/>
    <x v="3"/>
    <x v="3"/>
    <x v="0"/>
    <x v="0"/>
    <x v="7"/>
    <x v="11"/>
  </r>
  <r>
    <x v="110"/>
    <x v="33"/>
    <x v="13"/>
    <x v="13"/>
    <x v="4"/>
    <x v="3"/>
    <x v="4"/>
    <x v="4"/>
    <x v="7"/>
    <x v="10"/>
  </r>
  <r>
    <x v="111"/>
    <x v="34"/>
    <x v="1"/>
    <x v="1"/>
    <x v="1"/>
    <x v="1"/>
    <x v="4"/>
    <x v="4"/>
    <x v="3"/>
    <x v="18"/>
  </r>
  <r>
    <x v="112"/>
    <x v="35"/>
    <x v="6"/>
    <x v="6"/>
    <x v="3"/>
    <x v="3"/>
    <x v="4"/>
    <x v="4"/>
    <x v="5"/>
    <x v="8"/>
  </r>
  <r>
    <x v="113"/>
    <x v="35"/>
    <x v="2"/>
    <x v="2"/>
    <x v="2"/>
    <x v="2"/>
    <x v="2"/>
    <x v="2"/>
    <x v="2"/>
    <x v="17"/>
  </r>
  <r>
    <x v="114"/>
    <x v="35"/>
    <x v="18"/>
    <x v="18"/>
    <x v="7"/>
    <x v="1"/>
    <x v="3"/>
    <x v="3"/>
    <x v="1"/>
    <x v="30"/>
  </r>
  <r>
    <x v="115"/>
    <x v="35"/>
    <x v="7"/>
    <x v="7"/>
    <x v="0"/>
    <x v="0"/>
    <x v="3"/>
    <x v="3"/>
    <x v="1"/>
    <x v="30"/>
  </r>
  <r>
    <x v="116"/>
    <x v="35"/>
    <x v="7"/>
    <x v="7"/>
    <x v="0"/>
    <x v="0"/>
    <x v="4"/>
    <x v="4"/>
    <x v="1"/>
    <x v="20"/>
  </r>
  <r>
    <x v="117"/>
    <x v="36"/>
    <x v="15"/>
    <x v="15"/>
    <x v="1"/>
    <x v="1"/>
    <x v="1"/>
    <x v="1"/>
    <x v="3"/>
    <x v="40"/>
  </r>
  <r>
    <x v="118"/>
    <x v="36"/>
    <x v="15"/>
    <x v="15"/>
    <x v="1"/>
    <x v="1"/>
    <x v="0"/>
    <x v="0"/>
    <x v="3"/>
    <x v="5"/>
  </r>
  <r>
    <x v="119"/>
    <x v="36"/>
    <x v="7"/>
    <x v="7"/>
    <x v="0"/>
    <x v="0"/>
    <x v="2"/>
    <x v="2"/>
    <x v="0"/>
    <x v="2"/>
  </r>
  <r>
    <x v="120"/>
    <x v="37"/>
    <x v="19"/>
    <x v="19"/>
    <x v="0"/>
    <x v="0"/>
    <x v="0"/>
    <x v="0"/>
    <x v="0"/>
    <x v="0"/>
  </r>
  <r>
    <x v="121"/>
    <x v="38"/>
    <x v="10"/>
    <x v="10"/>
    <x v="5"/>
    <x v="2"/>
    <x v="3"/>
    <x v="3"/>
    <x v="7"/>
    <x v="39"/>
  </r>
  <r>
    <x v="122"/>
    <x v="38"/>
    <x v="18"/>
    <x v="18"/>
    <x v="1"/>
    <x v="1"/>
    <x v="1"/>
    <x v="1"/>
    <x v="7"/>
    <x v="16"/>
  </r>
  <r>
    <x v="123"/>
    <x v="38"/>
    <x v="12"/>
    <x v="12"/>
    <x v="7"/>
    <x v="1"/>
    <x v="1"/>
    <x v="1"/>
    <x v="1"/>
    <x v="1"/>
  </r>
  <r>
    <x v="124"/>
    <x v="38"/>
    <x v="14"/>
    <x v="14"/>
    <x v="2"/>
    <x v="2"/>
    <x v="2"/>
    <x v="2"/>
    <x v="6"/>
    <x v="9"/>
  </r>
  <r>
    <x v="125"/>
    <x v="38"/>
    <x v="3"/>
    <x v="3"/>
    <x v="3"/>
    <x v="3"/>
    <x v="4"/>
    <x v="4"/>
    <x v="2"/>
    <x v="12"/>
  </r>
  <r>
    <x v="126"/>
    <x v="38"/>
    <x v="10"/>
    <x v="10"/>
    <x v="5"/>
    <x v="2"/>
    <x v="2"/>
    <x v="2"/>
    <x v="2"/>
    <x v="17"/>
  </r>
  <r>
    <x v="127"/>
    <x v="39"/>
    <x v="0"/>
    <x v="0"/>
    <x v="6"/>
    <x v="0"/>
    <x v="0"/>
    <x v="0"/>
    <x v="6"/>
    <x v="9"/>
  </r>
  <r>
    <x v="128"/>
    <x v="40"/>
    <x v="11"/>
    <x v="11"/>
    <x v="2"/>
    <x v="2"/>
    <x v="0"/>
    <x v="0"/>
    <x v="9"/>
    <x v="22"/>
  </r>
  <r>
    <x v="129"/>
    <x v="41"/>
    <x v="4"/>
    <x v="4"/>
    <x v="3"/>
    <x v="3"/>
    <x v="0"/>
    <x v="0"/>
    <x v="6"/>
    <x v="9"/>
  </r>
  <r>
    <x v="130"/>
    <x v="41"/>
    <x v="14"/>
    <x v="14"/>
    <x v="2"/>
    <x v="2"/>
    <x v="4"/>
    <x v="4"/>
    <x v="0"/>
    <x v="15"/>
  </r>
  <r>
    <x v="131"/>
    <x v="41"/>
    <x v="17"/>
    <x v="17"/>
    <x v="2"/>
    <x v="2"/>
    <x v="2"/>
    <x v="2"/>
    <x v="4"/>
    <x v="32"/>
  </r>
  <r>
    <x v="132"/>
    <x v="41"/>
    <x v="16"/>
    <x v="16"/>
    <x v="0"/>
    <x v="0"/>
    <x v="4"/>
    <x v="4"/>
    <x v="4"/>
    <x v="37"/>
  </r>
  <r>
    <x v="133"/>
    <x v="42"/>
    <x v="5"/>
    <x v="5"/>
    <x v="0"/>
    <x v="0"/>
    <x v="2"/>
    <x v="2"/>
    <x v="1"/>
    <x v="28"/>
  </r>
  <r>
    <x v="134"/>
    <x v="42"/>
    <x v="4"/>
    <x v="4"/>
    <x v="3"/>
    <x v="3"/>
    <x v="3"/>
    <x v="3"/>
    <x v="5"/>
    <x v="25"/>
  </r>
  <r>
    <x v="135"/>
    <x v="43"/>
    <x v="11"/>
    <x v="11"/>
    <x v="5"/>
    <x v="2"/>
    <x v="0"/>
    <x v="0"/>
    <x v="4"/>
    <x v="38"/>
  </r>
  <r>
    <x v="136"/>
    <x v="43"/>
    <x v="16"/>
    <x v="16"/>
    <x v="6"/>
    <x v="0"/>
    <x v="4"/>
    <x v="4"/>
    <x v="0"/>
    <x v="15"/>
  </r>
  <r>
    <x v="137"/>
    <x v="43"/>
    <x v="7"/>
    <x v="7"/>
    <x v="6"/>
    <x v="0"/>
    <x v="4"/>
    <x v="4"/>
    <x v="0"/>
    <x v="15"/>
  </r>
  <r>
    <x v="138"/>
    <x v="43"/>
    <x v="5"/>
    <x v="5"/>
    <x v="0"/>
    <x v="0"/>
    <x v="3"/>
    <x v="3"/>
    <x v="2"/>
    <x v="4"/>
  </r>
  <r>
    <x v="139"/>
    <x v="43"/>
    <x v="19"/>
    <x v="19"/>
    <x v="6"/>
    <x v="0"/>
    <x v="4"/>
    <x v="4"/>
    <x v="9"/>
    <x v="41"/>
  </r>
  <r>
    <x v="140"/>
    <x v="43"/>
    <x v="14"/>
    <x v="14"/>
    <x v="2"/>
    <x v="2"/>
    <x v="2"/>
    <x v="2"/>
    <x v="9"/>
    <x v="26"/>
  </r>
  <r>
    <x v="141"/>
    <x v="43"/>
    <x v="14"/>
    <x v="14"/>
    <x v="2"/>
    <x v="2"/>
    <x v="1"/>
    <x v="1"/>
    <x v="2"/>
    <x v="27"/>
  </r>
  <r>
    <x v="142"/>
    <x v="43"/>
    <x v="17"/>
    <x v="17"/>
    <x v="5"/>
    <x v="2"/>
    <x v="1"/>
    <x v="1"/>
    <x v="5"/>
    <x v="35"/>
  </r>
  <r>
    <x v="143"/>
    <x v="43"/>
    <x v="5"/>
    <x v="5"/>
    <x v="6"/>
    <x v="0"/>
    <x v="2"/>
    <x v="2"/>
    <x v="3"/>
    <x v="21"/>
  </r>
  <r>
    <x v="144"/>
    <x v="43"/>
    <x v="11"/>
    <x v="11"/>
    <x v="2"/>
    <x v="2"/>
    <x v="0"/>
    <x v="0"/>
    <x v="7"/>
    <x v="11"/>
  </r>
  <r>
    <x v="145"/>
    <x v="43"/>
    <x v="10"/>
    <x v="10"/>
    <x v="5"/>
    <x v="2"/>
    <x v="0"/>
    <x v="0"/>
    <x v="3"/>
    <x v="5"/>
  </r>
  <r>
    <x v="146"/>
    <x v="43"/>
    <x v="5"/>
    <x v="5"/>
    <x v="6"/>
    <x v="0"/>
    <x v="2"/>
    <x v="2"/>
    <x v="5"/>
    <x v="13"/>
  </r>
  <r>
    <x v="147"/>
    <x v="43"/>
    <x v="18"/>
    <x v="18"/>
    <x v="7"/>
    <x v="1"/>
    <x v="4"/>
    <x v="4"/>
    <x v="3"/>
    <x v="18"/>
  </r>
  <r>
    <x v="148"/>
    <x v="43"/>
    <x v="16"/>
    <x v="16"/>
    <x v="6"/>
    <x v="0"/>
    <x v="1"/>
    <x v="1"/>
    <x v="9"/>
    <x v="36"/>
  </r>
  <r>
    <x v="149"/>
    <x v="43"/>
    <x v="10"/>
    <x v="10"/>
    <x v="5"/>
    <x v="2"/>
    <x v="0"/>
    <x v="0"/>
    <x v="8"/>
    <x v="19"/>
  </r>
  <r>
    <x v="150"/>
    <x v="43"/>
    <x v="8"/>
    <x v="8"/>
    <x v="3"/>
    <x v="3"/>
    <x v="0"/>
    <x v="0"/>
    <x v="9"/>
    <x v="22"/>
  </r>
  <r>
    <x v="151"/>
    <x v="43"/>
    <x v="16"/>
    <x v="16"/>
    <x v="0"/>
    <x v="0"/>
    <x v="2"/>
    <x v="2"/>
    <x v="7"/>
    <x v="42"/>
  </r>
  <r>
    <x v="152"/>
    <x v="43"/>
    <x v="18"/>
    <x v="18"/>
    <x v="7"/>
    <x v="1"/>
    <x v="1"/>
    <x v="1"/>
    <x v="3"/>
    <x v="40"/>
  </r>
  <r>
    <x v="153"/>
    <x v="44"/>
    <x v="10"/>
    <x v="10"/>
    <x v="2"/>
    <x v="2"/>
    <x v="3"/>
    <x v="3"/>
    <x v="9"/>
    <x v="24"/>
  </r>
  <r>
    <x v="154"/>
    <x v="45"/>
    <x v="19"/>
    <x v="19"/>
    <x v="0"/>
    <x v="0"/>
    <x v="0"/>
    <x v="0"/>
    <x v="4"/>
    <x v="38"/>
  </r>
  <r>
    <x v="155"/>
    <x v="45"/>
    <x v="3"/>
    <x v="3"/>
    <x v="4"/>
    <x v="3"/>
    <x v="2"/>
    <x v="2"/>
    <x v="2"/>
    <x v="17"/>
  </r>
  <r>
    <x v="156"/>
    <x v="46"/>
    <x v="5"/>
    <x v="5"/>
    <x v="0"/>
    <x v="0"/>
    <x v="1"/>
    <x v="1"/>
    <x v="0"/>
    <x v="3"/>
  </r>
  <r>
    <x v="157"/>
    <x v="46"/>
    <x v="0"/>
    <x v="0"/>
    <x v="6"/>
    <x v="0"/>
    <x v="0"/>
    <x v="0"/>
    <x v="2"/>
    <x v="43"/>
  </r>
  <r>
    <x v="158"/>
    <x v="46"/>
    <x v="8"/>
    <x v="8"/>
    <x v="3"/>
    <x v="3"/>
    <x v="2"/>
    <x v="2"/>
    <x v="7"/>
    <x v="42"/>
  </r>
  <r>
    <x v="159"/>
    <x v="46"/>
    <x v="1"/>
    <x v="1"/>
    <x v="1"/>
    <x v="1"/>
    <x v="0"/>
    <x v="0"/>
    <x v="4"/>
    <x v="38"/>
  </r>
  <r>
    <x v="160"/>
    <x v="46"/>
    <x v="10"/>
    <x v="10"/>
    <x v="5"/>
    <x v="2"/>
    <x v="0"/>
    <x v="0"/>
    <x v="3"/>
    <x v="5"/>
  </r>
  <r>
    <x v="161"/>
    <x v="46"/>
    <x v="19"/>
    <x v="19"/>
    <x v="6"/>
    <x v="0"/>
    <x v="3"/>
    <x v="3"/>
    <x v="5"/>
    <x v="25"/>
  </r>
  <r>
    <x v="162"/>
    <x v="46"/>
    <x v="13"/>
    <x v="13"/>
    <x v="3"/>
    <x v="3"/>
    <x v="1"/>
    <x v="1"/>
    <x v="1"/>
    <x v="1"/>
  </r>
  <r>
    <x v="163"/>
    <x v="47"/>
    <x v="5"/>
    <x v="5"/>
    <x v="6"/>
    <x v="0"/>
    <x v="3"/>
    <x v="3"/>
    <x v="8"/>
    <x v="29"/>
  </r>
  <r>
    <x v="164"/>
    <x v="47"/>
    <x v="12"/>
    <x v="12"/>
    <x v="1"/>
    <x v="1"/>
    <x v="2"/>
    <x v="2"/>
    <x v="8"/>
    <x v="34"/>
  </r>
  <r>
    <x v="165"/>
    <x v="48"/>
    <x v="19"/>
    <x v="19"/>
    <x v="0"/>
    <x v="0"/>
    <x v="3"/>
    <x v="3"/>
    <x v="6"/>
    <x v="9"/>
  </r>
  <r>
    <x v="166"/>
    <x v="48"/>
    <x v="16"/>
    <x v="16"/>
    <x v="6"/>
    <x v="0"/>
    <x v="3"/>
    <x v="3"/>
    <x v="8"/>
    <x v="29"/>
  </r>
  <r>
    <x v="167"/>
    <x v="48"/>
    <x v="17"/>
    <x v="17"/>
    <x v="2"/>
    <x v="2"/>
    <x v="2"/>
    <x v="2"/>
    <x v="3"/>
    <x v="21"/>
  </r>
  <r>
    <x v="168"/>
    <x v="48"/>
    <x v="14"/>
    <x v="14"/>
    <x v="5"/>
    <x v="2"/>
    <x v="3"/>
    <x v="3"/>
    <x v="2"/>
    <x v="4"/>
  </r>
  <r>
    <x v="169"/>
    <x v="48"/>
    <x v="11"/>
    <x v="11"/>
    <x v="5"/>
    <x v="2"/>
    <x v="3"/>
    <x v="3"/>
    <x v="0"/>
    <x v="44"/>
  </r>
  <r>
    <x v="170"/>
    <x v="49"/>
    <x v="10"/>
    <x v="10"/>
    <x v="5"/>
    <x v="2"/>
    <x v="4"/>
    <x v="4"/>
    <x v="7"/>
    <x v="10"/>
  </r>
  <r>
    <x v="171"/>
    <x v="49"/>
    <x v="0"/>
    <x v="0"/>
    <x v="0"/>
    <x v="0"/>
    <x v="3"/>
    <x v="3"/>
    <x v="5"/>
    <x v="25"/>
  </r>
  <r>
    <x v="172"/>
    <x v="49"/>
    <x v="18"/>
    <x v="18"/>
    <x v="7"/>
    <x v="1"/>
    <x v="4"/>
    <x v="4"/>
    <x v="8"/>
    <x v="33"/>
  </r>
  <r>
    <x v="173"/>
    <x v="49"/>
    <x v="11"/>
    <x v="11"/>
    <x v="5"/>
    <x v="2"/>
    <x v="4"/>
    <x v="4"/>
    <x v="7"/>
    <x v="10"/>
  </r>
  <r>
    <x v="174"/>
    <x v="50"/>
    <x v="0"/>
    <x v="0"/>
    <x v="0"/>
    <x v="0"/>
    <x v="1"/>
    <x v="1"/>
    <x v="5"/>
    <x v="35"/>
  </r>
  <r>
    <x v="175"/>
    <x v="51"/>
    <x v="5"/>
    <x v="5"/>
    <x v="6"/>
    <x v="0"/>
    <x v="0"/>
    <x v="0"/>
    <x v="7"/>
    <x v="11"/>
  </r>
  <r>
    <x v="176"/>
    <x v="51"/>
    <x v="10"/>
    <x v="10"/>
    <x v="5"/>
    <x v="2"/>
    <x v="1"/>
    <x v="1"/>
    <x v="8"/>
    <x v="23"/>
  </r>
  <r>
    <x v="177"/>
    <x v="51"/>
    <x v="5"/>
    <x v="5"/>
    <x v="0"/>
    <x v="0"/>
    <x v="2"/>
    <x v="2"/>
    <x v="8"/>
    <x v="34"/>
  </r>
  <r>
    <x v="178"/>
    <x v="51"/>
    <x v="1"/>
    <x v="1"/>
    <x v="1"/>
    <x v="1"/>
    <x v="1"/>
    <x v="1"/>
    <x v="3"/>
    <x v="40"/>
  </r>
  <r>
    <x v="179"/>
    <x v="51"/>
    <x v="8"/>
    <x v="8"/>
    <x v="3"/>
    <x v="3"/>
    <x v="3"/>
    <x v="3"/>
    <x v="0"/>
    <x v="44"/>
  </r>
  <r>
    <x v="180"/>
    <x v="51"/>
    <x v="8"/>
    <x v="8"/>
    <x v="4"/>
    <x v="3"/>
    <x v="3"/>
    <x v="3"/>
    <x v="8"/>
    <x v="29"/>
  </r>
  <r>
    <x v="181"/>
    <x v="51"/>
    <x v="1"/>
    <x v="1"/>
    <x v="1"/>
    <x v="1"/>
    <x v="2"/>
    <x v="2"/>
    <x v="3"/>
    <x v="21"/>
  </r>
  <r>
    <x v="182"/>
    <x v="52"/>
    <x v="14"/>
    <x v="14"/>
    <x v="2"/>
    <x v="2"/>
    <x v="0"/>
    <x v="0"/>
    <x v="3"/>
    <x v="5"/>
  </r>
  <r>
    <x v="183"/>
    <x v="53"/>
    <x v="16"/>
    <x v="16"/>
    <x v="6"/>
    <x v="0"/>
    <x v="2"/>
    <x v="2"/>
    <x v="1"/>
    <x v="28"/>
  </r>
  <r>
    <x v="184"/>
    <x v="53"/>
    <x v="12"/>
    <x v="12"/>
    <x v="7"/>
    <x v="1"/>
    <x v="4"/>
    <x v="4"/>
    <x v="5"/>
    <x v="8"/>
  </r>
  <r>
    <x v="185"/>
    <x v="53"/>
    <x v="15"/>
    <x v="15"/>
    <x v="7"/>
    <x v="1"/>
    <x v="1"/>
    <x v="1"/>
    <x v="2"/>
    <x v="27"/>
  </r>
  <r>
    <x v="186"/>
    <x v="54"/>
    <x v="6"/>
    <x v="6"/>
    <x v="3"/>
    <x v="3"/>
    <x v="4"/>
    <x v="4"/>
    <x v="4"/>
    <x v="37"/>
  </r>
  <r>
    <x v="187"/>
    <x v="54"/>
    <x v="6"/>
    <x v="6"/>
    <x v="4"/>
    <x v="3"/>
    <x v="0"/>
    <x v="0"/>
    <x v="7"/>
    <x v="11"/>
  </r>
  <r>
    <x v="188"/>
    <x v="55"/>
    <x v="8"/>
    <x v="8"/>
    <x v="3"/>
    <x v="3"/>
    <x v="4"/>
    <x v="4"/>
    <x v="9"/>
    <x v="41"/>
  </r>
  <r>
    <x v="189"/>
    <x v="55"/>
    <x v="15"/>
    <x v="15"/>
    <x v="1"/>
    <x v="1"/>
    <x v="0"/>
    <x v="0"/>
    <x v="5"/>
    <x v="7"/>
  </r>
  <r>
    <x v="190"/>
    <x v="55"/>
    <x v="0"/>
    <x v="0"/>
    <x v="0"/>
    <x v="0"/>
    <x v="2"/>
    <x v="2"/>
    <x v="2"/>
    <x v="17"/>
  </r>
  <r>
    <x v="191"/>
    <x v="56"/>
    <x v="16"/>
    <x v="16"/>
    <x v="6"/>
    <x v="0"/>
    <x v="4"/>
    <x v="4"/>
    <x v="6"/>
    <x v="9"/>
  </r>
  <r>
    <x v="192"/>
    <x v="57"/>
    <x v="2"/>
    <x v="2"/>
    <x v="5"/>
    <x v="2"/>
    <x v="2"/>
    <x v="2"/>
    <x v="8"/>
    <x v="34"/>
  </r>
  <r>
    <x v="193"/>
    <x v="57"/>
    <x v="12"/>
    <x v="12"/>
    <x v="1"/>
    <x v="1"/>
    <x v="0"/>
    <x v="0"/>
    <x v="6"/>
    <x v="9"/>
  </r>
  <r>
    <x v="194"/>
    <x v="57"/>
    <x v="19"/>
    <x v="19"/>
    <x v="6"/>
    <x v="0"/>
    <x v="2"/>
    <x v="2"/>
    <x v="9"/>
    <x v="26"/>
  </r>
  <r>
    <x v="195"/>
    <x v="58"/>
    <x v="11"/>
    <x v="11"/>
    <x v="5"/>
    <x v="2"/>
    <x v="1"/>
    <x v="1"/>
    <x v="4"/>
    <x v="6"/>
  </r>
  <r>
    <x v="196"/>
    <x v="59"/>
    <x v="3"/>
    <x v="3"/>
    <x v="4"/>
    <x v="3"/>
    <x v="3"/>
    <x v="3"/>
    <x v="9"/>
    <x v="24"/>
  </r>
  <r>
    <x v="197"/>
    <x v="59"/>
    <x v="3"/>
    <x v="3"/>
    <x v="3"/>
    <x v="3"/>
    <x v="2"/>
    <x v="2"/>
    <x v="7"/>
    <x v="42"/>
  </r>
  <r>
    <x v="198"/>
    <x v="60"/>
    <x v="6"/>
    <x v="6"/>
    <x v="4"/>
    <x v="3"/>
    <x v="2"/>
    <x v="2"/>
    <x v="2"/>
    <x v="17"/>
  </r>
  <r>
    <x v="199"/>
    <x v="61"/>
    <x v="16"/>
    <x v="16"/>
    <x v="6"/>
    <x v="0"/>
    <x v="0"/>
    <x v="0"/>
    <x v="2"/>
    <x v="43"/>
  </r>
  <r>
    <x v="200"/>
    <x v="62"/>
    <x v="3"/>
    <x v="3"/>
    <x v="3"/>
    <x v="3"/>
    <x v="1"/>
    <x v="1"/>
    <x v="5"/>
    <x v="35"/>
  </r>
  <r>
    <x v="201"/>
    <x v="63"/>
    <x v="2"/>
    <x v="2"/>
    <x v="2"/>
    <x v="2"/>
    <x v="0"/>
    <x v="0"/>
    <x v="6"/>
    <x v="9"/>
  </r>
  <r>
    <x v="202"/>
    <x v="64"/>
    <x v="16"/>
    <x v="16"/>
    <x v="0"/>
    <x v="0"/>
    <x v="1"/>
    <x v="1"/>
    <x v="1"/>
    <x v="1"/>
  </r>
  <r>
    <x v="203"/>
    <x v="65"/>
    <x v="18"/>
    <x v="18"/>
    <x v="1"/>
    <x v="1"/>
    <x v="0"/>
    <x v="0"/>
    <x v="3"/>
    <x v="5"/>
  </r>
  <r>
    <x v="204"/>
    <x v="66"/>
    <x v="13"/>
    <x v="13"/>
    <x v="4"/>
    <x v="3"/>
    <x v="0"/>
    <x v="0"/>
    <x v="5"/>
    <x v="7"/>
  </r>
  <r>
    <x v="205"/>
    <x v="66"/>
    <x v="15"/>
    <x v="15"/>
    <x v="7"/>
    <x v="1"/>
    <x v="4"/>
    <x v="4"/>
    <x v="7"/>
    <x v="10"/>
  </r>
  <r>
    <x v="206"/>
    <x v="66"/>
    <x v="3"/>
    <x v="3"/>
    <x v="3"/>
    <x v="3"/>
    <x v="0"/>
    <x v="0"/>
    <x v="7"/>
    <x v="11"/>
  </r>
  <r>
    <x v="207"/>
    <x v="66"/>
    <x v="11"/>
    <x v="11"/>
    <x v="2"/>
    <x v="2"/>
    <x v="0"/>
    <x v="0"/>
    <x v="4"/>
    <x v="38"/>
  </r>
  <r>
    <x v="208"/>
    <x v="66"/>
    <x v="4"/>
    <x v="4"/>
    <x v="4"/>
    <x v="3"/>
    <x v="2"/>
    <x v="2"/>
    <x v="0"/>
    <x v="2"/>
  </r>
  <r>
    <x v="209"/>
    <x v="66"/>
    <x v="7"/>
    <x v="7"/>
    <x v="0"/>
    <x v="0"/>
    <x v="4"/>
    <x v="4"/>
    <x v="9"/>
    <x v="41"/>
  </r>
  <r>
    <x v="210"/>
    <x v="66"/>
    <x v="12"/>
    <x v="12"/>
    <x v="7"/>
    <x v="1"/>
    <x v="3"/>
    <x v="3"/>
    <x v="2"/>
    <x v="4"/>
  </r>
  <r>
    <x v="211"/>
    <x v="66"/>
    <x v="18"/>
    <x v="18"/>
    <x v="1"/>
    <x v="1"/>
    <x v="0"/>
    <x v="0"/>
    <x v="6"/>
    <x v="9"/>
  </r>
  <r>
    <x v="212"/>
    <x v="67"/>
    <x v="1"/>
    <x v="1"/>
    <x v="7"/>
    <x v="1"/>
    <x v="2"/>
    <x v="2"/>
    <x v="3"/>
    <x v="21"/>
  </r>
  <r>
    <x v="213"/>
    <x v="68"/>
    <x v="15"/>
    <x v="15"/>
    <x v="7"/>
    <x v="1"/>
    <x v="3"/>
    <x v="3"/>
    <x v="7"/>
    <x v="39"/>
  </r>
  <r>
    <x v="214"/>
    <x v="69"/>
    <x v="9"/>
    <x v="9"/>
    <x v="1"/>
    <x v="1"/>
    <x v="0"/>
    <x v="0"/>
    <x v="0"/>
    <x v="0"/>
  </r>
  <r>
    <x v="215"/>
    <x v="69"/>
    <x v="3"/>
    <x v="3"/>
    <x v="3"/>
    <x v="3"/>
    <x v="3"/>
    <x v="3"/>
    <x v="4"/>
    <x v="31"/>
  </r>
  <r>
    <x v="216"/>
    <x v="69"/>
    <x v="16"/>
    <x v="16"/>
    <x v="6"/>
    <x v="0"/>
    <x v="1"/>
    <x v="1"/>
    <x v="2"/>
    <x v="27"/>
  </r>
  <r>
    <x v="217"/>
    <x v="69"/>
    <x v="10"/>
    <x v="10"/>
    <x v="5"/>
    <x v="2"/>
    <x v="2"/>
    <x v="2"/>
    <x v="3"/>
    <x v="21"/>
  </r>
  <r>
    <x v="218"/>
    <x v="69"/>
    <x v="17"/>
    <x v="17"/>
    <x v="5"/>
    <x v="2"/>
    <x v="2"/>
    <x v="2"/>
    <x v="8"/>
    <x v="34"/>
  </r>
  <r>
    <x v="219"/>
    <x v="69"/>
    <x v="6"/>
    <x v="6"/>
    <x v="4"/>
    <x v="3"/>
    <x v="2"/>
    <x v="2"/>
    <x v="3"/>
    <x v="21"/>
  </r>
  <r>
    <x v="220"/>
    <x v="69"/>
    <x v="5"/>
    <x v="5"/>
    <x v="0"/>
    <x v="0"/>
    <x v="2"/>
    <x v="2"/>
    <x v="0"/>
    <x v="2"/>
  </r>
  <r>
    <x v="221"/>
    <x v="69"/>
    <x v="12"/>
    <x v="12"/>
    <x v="1"/>
    <x v="1"/>
    <x v="0"/>
    <x v="0"/>
    <x v="9"/>
    <x v="22"/>
  </r>
  <r>
    <x v="222"/>
    <x v="69"/>
    <x v="14"/>
    <x v="14"/>
    <x v="5"/>
    <x v="2"/>
    <x v="2"/>
    <x v="2"/>
    <x v="9"/>
    <x v="26"/>
  </r>
  <r>
    <x v="223"/>
    <x v="69"/>
    <x v="2"/>
    <x v="2"/>
    <x v="2"/>
    <x v="2"/>
    <x v="4"/>
    <x v="4"/>
    <x v="7"/>
    <x v="10"/>
  </r>
  <r>
    <x v="224"/>
    <x v="69"/>
    <x v="18"/>
    <x v="18"/>
    <x v="1"/>
    <x v="1"/>
    <x v="4"/>
    <x v="4"/>
    <x v="4"/>
    <x v="37"/>
  </r>
  <r>
    <x v="225"/>
    <x v="70"/>
    <x v="7"/>
    <x v="7"/>
    <x v="0"/>
    <x v="0"/>
    <x v="4"/>
    <x v="4"/>
    <x v="8"/>
    <x v="33"/>
  </r>
  <r>
    <x v="226"/>
    <x v="71"/>
    <x v="7"/>
    <x v="7"/>
    <x v="0"/>
    <x v="0"/>
    <x v="4"/>
    <x v="4"/>
    <x v="8"/>
    <x v="33"/>
  </r>
  <r>
    <x v="227"/>
    <x v="72"/>
    <x v="1"/>
    <x v="1"/>
    <x v="7"/>
    <x v="1"/>
    <x v="1"/>
    <x v="1"/>
    <x v="3"/>
    <x v="40"/>
  </r>
  <r>
    <x v="228"/>
    <x v="72"/>
    <x v="6"/>
    <x v="6"/>
    <x v="3"/>
    <x v="3"/>
    <x v="1"/>
    <x v="1"/>
    <x v="9"/>
    <x v="36"/>
  </r>
  <r>
    <x v="229"/>
    <x v="73"/>
    <x v="9"/>
    <x v="9"/>
    <x v="1"/>
    <x v="1"/>
    <x v="4"/>
    <x v="4"/>
    <x v="7"/>
    <x v="10"/>
  </r>
  <r>
    <x v="230"/>
    <x v="73"/>
    <x v="13"/>
    <x v="13"/>
    <x v="3"/>
    <x v="3"/>
    <x v="0"/>
    <x v="0"/>
    <x v="7"/>
    <x v="11"/>
  </r>
  <r>
    <x v="231"/>
    <x v="73"/>
    <x v="17"/>
    <x v="17"/>
    <x v="5"/>
    <x v="2"/>
    <x v="4"/>
    <x v="4"/>
    <x v="4"/>
    <x v="37"/>
  </r>
  <r>
    <x v="232"/>
    <x v="73"/>
    <x v="2"/>
    <x v="2"/>
    <x v="5"/>
    <x v="2"/>
    <x v="3"/>
    <x v="3"/>
    <x v="9"/>
    <x v="24"/>
  </r>
  <r>
    <x v="233"/>
    <x v="74"/>
    <x v="19"/>
    <x v="19"/>
    <x v="6"/>
    <x v="0"/>
    <x v="0"/>
    <x v="0"/>
    <x v="3"/>
    <x v="5"/>
  </r>
  <r>
    <x v="234"/>
    <x v="74"/>
    <x v="18"/>
    <x v="18"/>
    <x v="1"/>
    <x v="1"/>
    <x v="1"/>
    <x v="1"/>
    <x v="0"/>
    <x v="3"/>
  </r>
  <r>
    <x v="235"/>
    <x v="74"/>
    <x v="8"/>
    <x v="8"/>
    <x v="4"/>
    <x v="3"/>
    <x v="3"/>
    <x v="3"/>
    <x v="9"/>
    <x v="24"/>
  </r>
  <r>
    <x v="236"/>
    <x v="74"/>
    <x v="12"/>
    <x v="12"/>
    <x v="1"/>
    <x v="1"/>
    <x v="3"/>
    <x v="3"/>
    <x v="1"/>
    <x v="30"/>
  </r>
  <r>
    <x v="237"/>
    <x v="74"/>
    <x v="17"/>
    <x v="17"/>
    <x v="2"/>
    <x v="2"/>
    <x v="0"/>
    <x v="0"/>
    <x v="0"/>
    <x v="0"/>
  </r>
  <r>
    <x v="238"/>
    <x v="74"/>
    <x v="4"/>
    <x v="4"/>
    <x v="4"/>
    <x v="3"/>
    <x v="4"/>
    <x v="4"/>
    <x v="4"/>
    <x v="37"/>
  </r>
  <r>
    <x v="239"/>
    <x v="74"/>
    <x v="3"/>
    <x v="3"/>
    <x v="4"/>
    <x v="3"/>
    <x v="0"/>
    <x v="0"/>
    <x v="5"/>
    <x v="7"/>
  </r>
  <r>
    <x v="240"/>
    <x v="74"/>
    <x v="12"/>
    <x v="12"/>
    <x v="1"/>
    <x v="1"/>
    <x v="3"/>
    <x v="3"/>
    <x v="5"/>
    <x v="25"/>
  </r>
  <r>
    <x v="241"/>
    <x v="75"/>
    <x v="18"/>
    <x v="18"/>
    <x v="1"/>
    <x v="1"/>
    <x v="1"/>
    <x v="1"/>
    <x v="6"/>
    <x v="9"/>
  </r>
  <r>
    <x v="242"/>
    <x v="75"/>
    <x v="8"/>
    <x v="8"/>
    <x v="3"/>
    <x v="3"/>
    <x v="0"/>
    <x v="0"/>
    <x v="2"/>
    <x v="43"/>
  </r>
  <r>
    <x v="243"/>
    <x v="75"/>
    <x v="12"/>
    <x v="12"/>
    <x v="1"/>
    <x v="1"/>
    <x v="2"/>
    <x v="2"/>
    <x v="3"/>
    <x v="21"/>
  </r>
  <r>
    <x v="244"/>
    <x v="76"/>
    <x v="13"/>
    <x v="13"/>
    <x v="3"/>
    <x v="3"/>
    <x v="2"/>
    <x v="2"/>
    <x v="6"/>
    <x v="9"/>
  </r>
  <r>
    <x v="245"/>
    <x v="76"/>
    <x v="8"/>
    <x v="8"/>
    <x v="3"/>
    <x v="3"/>
    <x v="1"/>
    <x v="1"/>
    <x v="2"/>
    <x v="27"/>
  </r>
  <r>
    <x v="246"/>
    <x v="76"/>
    <x v="11"/>
    <x v="11"/>
    <x v="2"/>
    <x v="2"/>
    <x v="1"/>
    <x v="1"/>
    <x v="3"/>
    <x v="40"/>
  </r>
  <r>
    <x v="247"/>
    <x v="76"/>
    <x v="3"/>
    <x v="3"/>
    <x v="4"/>
    <x v="3"/>
    <x v="3"/>
    <x v="3"/>
    <x v="5"/>
    <x v="25"/>
  </r>
  <r>
    <x v="248"/>
    <x v="76"/>
    <x v="13"/>
    <x v="13"/>
    <x v="3"/>
    <x v="3"/>
    <x v="4"/>
    <x v="4"/>
    <x v="0"/>
    <x v="15"/>
  </r>
  <r>
    <x v="249"/>
    <x v="76"/>
    <x v="10"/>
    <x v="10"/>
    <x v="2"/>
    <x v="2"/>
    <x v="2"/>
    <x v="2"/>
    <x v="1"/>
    <x v="28"/>
  </r>
  <r>
    <x v="250"/>
    <x v="76"/>
    <x v="18"/>
    <x v="18"/>
    <x v="7"/>
    <x v="1"/>
    <x v="4"/>
    <x v="4"/>
    <x v="4"/>
    <x v="37"/>
  </r>
  <r>
    <x v="251"/>
    <x v="76"/>
    <x v="7"/>
    <x v="7"/>
    <x v="0"/>
    <x v="0"/>
    <x v="0"/>
    <x v="0"/>
    <x v="3"/>
    <x v="5"/>
  </r>
  <r>
    <x v="252"/>
    <x v="76"/>
    <x v="4"/>
    <x v="4"/>
    <x v="3"/>
    <x v="3"/>
    <x v="4"/>
    <x v="4"/>
    <x v="5"/>
    <x v="8"/>
  </r>
  <r>
    <x v="253"/>
    <x v="77"/>
    <x v="11"/>
    <x v="11"/>
    <x v="2"/>
    <x v="2"/>
    <x v="2"/>
    <x v="2"/>
    <x v="2"/>
    <x v="17"/>
  </r>
  <r>
    <x v="254"/>
    <x v="77"/>
    <x v="15"/>
    <x v="15"/>
    <x v="7"/>
    <x v="1"/>
    <x v="0"/>
    <x v="0"/>
    <x v="4"/>
    <x v="38"/>
  </r>
  <r>
    <x v="255"/>
    <x v="77"/>
    <x v="3"/>
    <x v="3"/>
    <x v="3"/>
    <x v="3"/>
    <x v="2"/>
    <x v="2"/>
    <x v="3"/>
    <x v="21"/>
  </r>
  <r>
    <x v="256"/>
    <x v="77"/>
    <x v="18"/>
    <x v="18"/>
    <x v="1"/>
    <x v="1"/>
    <x v="3"/>
    <x v="3"/>
    <x v="9"/>
    <x v="24"/>
  </r>
  <r>
    <x v="257"/>
    <x v="78"/>
    <x v="6"/>
    <x v="6"/>
    <x v="4"/>
    <x v="3"/>
    <x v="4"/>
    <x v="4"/>
    <x v="5"/>
    <x v="8"/>
  </r>
  <r>
    <x v="258"/>
    <x v="78"/>
    <x v="4"/>
    <x v="4"/>
    <x v="3"/>
    <x v="3"/>
    <x v="1"/>
    <x v="1"/>
    <x v="8"/>
    <x v="23"/>
  </r>
  <r>
    <x v="259"/>
    <x v="78"/>
    <x v="7"/>
    <x v="7"/>
    <x v="0"/>
    <x v="0"/>
    <x v="3"/>
    <x v="3"/>
    <x v="4"/>
    <x v="31"/>
  </r>
  <r>
    <x v="260"/>
    <x v="79"/>
    <x v="12"/>
    <x v="12"/>
    <x v="1"/>
    <x v="1"/>
    <x v="0"/>
    <x v="0"/>
    <x v="9"/>
    <x v="22"/>
  </r>
  <r>
    <x v="261"/>
    <x v="80"/>
    <x v="10"/>
    <x v="10"/>
    <x v="5"/>
    <x v="2"/>
    <x v="2"/>
    <x v="2"/>
    <x v="8"/>
    <x v="34"/>
  </r>
  <r>
    <x v="262"/>
    <x v="81"/>
    <x v="17"/>
    <x v="17"/>
    <x v="5"/>
    <x v="2"/>
    <x v="2"/>
    <x v="2"/>
    <x v="5"/>
    <x v="13"/>
  </r>
  <r>
    <x v="263"/>
    <x v="82"/>
    <x v="6"/>
    <x v="6"/>
    <x v="4"/>
    <x v="3"/>
    <x v="0"/>
    <x v="0"/>
    <x v="8"/>
    <x v="19"/>
  </r>
  <r>
    <x v="264"/>
    <x v="82"/>
    <x v="6"/>
    <x v="6"/>
    <x v="3"/>
    <x v="3"/>
    <x v="1"/>
    <x v="1"/>
    <x v="1"/>
    <x v="1"/>
  </r>
  <r>
    <x v="265"/>
    <x v="83"/>
    <x v="16"/>
    <x v="16"/>
    <x v="6"/>
    <x v="0"/>
    <x v="3"/>
    <x v="3"/>
    <x v="2"/>
    <x v="4"/>
  </r>
  <r>
    <x v="266"/>
    <x v="83"/>
    <x v="4"/>
    <x v="4"/>
    <x v="3"/>
    <x v="3"/>
    <x v="0"/>
    <x v="0"/>
    <x v="9"/>
    <x v="22"/>
  </r>
  <r>
    <x v="267"/>
    <x v="83"/>
    <x v="12"/>
    <x v="12"/>
    <x v="7"/>
    <x v="1"/>
    <x v="0"/>
    <x v="0"/>
    <x v="8"/>
    <x v="19"/>
  </r>
  <r>
    <x v="268"/>
    <x v="83"/>
    <x v="8"/>
    <x v="8"/>
    <x v="3"/>
    <x v="3"/>
    <x v="0"/>
    <x v="0"/>
    <x v="7"/>
    <x v="11"/>
  </r>
  <r>
    <x v="269"/>
    <x v="83"/>
    <x v="7"/>
    <x v="7"/>
    <x v="6"/>
    <x v="0"/>
    <x v="4"/>
    <x v="4"/>
    <x v="4"/>
    <x v="37"/>
  </r>
  <r>
    <x v="270"/>
    <x v="83"/>
    <x v="7"/>
    <x v="7"/>
    <x v="0"/>
    <x v="0"/>
    <x v="0"/>
    <x v="0"/>
    <x v="0"/>
    <x v="0"/>
  </r>
  <r>
    <x v="271"/>
    <x v="83"/>
    <x v="19"/>
    <x v="19"/>
    <x v="6"/>
    <x v="0"/>
    <x v="1"/>
    <x v="1"/>
    <x v="1"/>
    <x v="1"/>
  </r>
  <r>
    <x v="272"/>
    <x v="83"/>
    <x v="9"/>
    <x v="9"/>
    <x v="7"/>
    <x v="1"/>
    <x v="0"/>
    <x v="0"/>
    <x v="4"/>
    <x v="38"/>
  </r>
  <r>
    <x v="273"/>
    <x v="83"/>
    <x v="17"/>
    <x v="17"/>
    <x v="2"/>
    <x v="2"/>
    <x v="0"/>
    <x v="0"/>
    <x v="0"/>
    <x v="0"/>
  </r>
  <r>
    <x v="274"/>
    <x v="83"/>
    <x v="17"/>
    <x v="17"/>
    <x v="5"/>
    <x v="2"/>
    <x v="1"/>
    <x v="1"/>
    <x v="6"/>
    <x v="9"/>
  </r>
  <r>
    <x v="275"/>
    <x v="83"/>
    <x v="18"/>
    <x v="18"/>
    <x v="1"/>
    <x v="1"/>
    <x v="2"/>
    <x v="2"/>
    <x v="1"/>
    <x v="28"/>
  </r>
  <r>
    <x v="276"/>
    <x v="84"/>
    <x v="4"/>
    <x v="4"/>
    <x v="3"/>
    <x v="3"/>
    <x v="1"/>
    <x v="1"/>
    <x v="0"/>
    <x v="3"/>
  </r>
  <r>
    <x v="277"/>
    <x v="84"/>
    <x v="11"/>
    <x v="11"/>
    <x v="2"/>
    <x v="2"/>
    <x v="4"/>
    <x v="4"/>
    <x v="9"/>
    <x v="41"/>
  </r>
  <r>
    <x v="278"/>
    <x v="84"/>
    <x v="2"/>
    <x v="2"/>
    <x v="2"/>
    <x v="2"/>
    <x v="3"/>
    <x v="3"/>
    <x v="4"/>
    <x v="31"/>
  </r>
  <r>
    <x v="279"/>
    <x v="84"/>
    <x v="4"/>
    <x v="4"/>
    <x v="4"/>
    <x v="3"/>
    <x v="0"/>
    <x v="0"/>
    <x v="8"/>
    <x v="19"/>
  </r>
  <r>
    <x v="280"/>
    <x v="84"/>
    <x v="8"/>
    <x v="8"/>
    <x v="4"/>
    <x v="3"/>
    <x v="3"/>
    <x v="3"/>
    <x v="0"/>
    <x v="44"/>
  </r>
  <r>
    <x v="281"/>
    <x v="85"/>
    <x v="4"/>
    <x v="4"/>
    <x v="3"/>
    <x v="3"/>
    <x v="2"/>
    <x v="2"/>
    <x v="7"/>
    <x v="42"/>
  </r>
  <r>
    <x v="282"/>
    <x v="85"/>
    <x v="8"/>
    <x v="8"/>
    <x v="4"/>
    <x v="3"/>
    <x v="2"/>
    <x v="2"/>
    <x v="6"/>
    <x v="9"/>
  </r>
  <r>
    <x v="283"/>
    <x v="85"/>
    <x v="18"/>
    <x v="18"/>
    <x v="1"/>
    <x v="1"/>
    <x v="2"/>
    <x v="2"/>
    <x v="2"/>
    <x v="17"/>
  </r>
  <r>
    <x v="284"/>
    <x v="85"/>
    <x v="0"/>
    <x v="0"/>
    <x v="0"/>
    <x v="0"/>
    <x v="1"/>
    <x v="1"/>
    <x v="0"/>
    <x v="3"/>
  </r>
  <r>
    <x v="285"/>
    <x v="85"/>
    <x v="5"/>
    <x v="5"/>
    <x v="6"/>
    <x v="0"/>
    <x v="3"/>
    <x v="3"/>
    <x v="7"/>
    <x v="39"/>
  </r>
  <r>
    <x v="286"/>
    <x v="85"/>
    <x v="12"/>
    <x v="12"/>
    <x v="1"/>
    <x v="1"/>
    <x v="1"/>
    <x v="1"/>
    <x v="1"/>
    <x v="1"/>
  </r>
  <r>
    <x v="287"/>
    <x v="85"/>
    <x v="9"/>
    <x v="9"/>
    <x v="7"/>
    <x v="1"/>
    <x v="2"/>
    <x v="2"/>
    <x v="3"/>
    <x v="21"/>
  </r>
  <r>
    <x v="288"/>
    <x v="86"/>
    <x v="8"/>
    <x v="8"/>
    <x v="4"/>
    <x v="3"/>
    <x v="1"/>
    <x v="1"/>
    <x v="8"/>
    <x v="23"/>
  </r>
  <r>
    <x v="289"/>
    <x v="87"/>
    <x v="9"/>
    <x v="9"/>
    <x v="1"/>
    <x v="1"/>
    <x v="2"/>
    <x v="2"/>
    <x v="4"/>
    <x v="32"/>
  </r>
  <r>
    <x v="290"/>
    <x v="88"/>
    <x v="13"/>
    <x v="13"/>
    <x v="3"/>
    <x v="3"/>
    <x v="3"/>
    <x v="3"/>
    <x v="0"/>
    <x v="44"/>
  </r>
  <r>
    <x v="291"/>
    <x v="88"/>
    <x v="1"/>
    <x v="1"/>
    <x v="7"/>
    <x v="1"/>
    <x v="2"/>
    <x v="2"/>
    <x v="6"/>
    <x v="9"/>
  </r>
  <r>
    <x v="292"/>
    <x v="88"/>
    <x v="18"/>
    <x v="18"/>
    <x v="1"/>
    <x v="1"/>
    <x v="0"/>
    <x v="0"/>
    <x v="1"/>
    <x v="45"/>
  </r>
  <r>
    <x v="293"/>
    <x v="88"/>
    <x v="4"/>
    <x v="4"/>
    <x v="3"/>
    <x v="3"/>
    <x v="2"/>
    <x v="2"/>
    <x v="3"/>
    <x v="21"/>
  </r>
  <r>
    <x v="294"/>
    <x v="89"/>
    <x v="17"/>
    <x v="17"/>
    <x v="5"/>
    <x v="2"/>
    <x v="3"/>
    <x v="3"/>
    <x v="0"/>
    <x v="44"/>
  </r>
  <r>
    <x v="295"/>
    <x v="89"/>
    <x v="2"/>
    <x v="2"/>
    <x v="2"/>
    <x v="2"/>
    <x v="3"/>
    <x v="3"/>
    <x v="2"/>
    <x v="4"/>
  </r>
  <r>
    <x v="296"/>
    <x v="89"/>
    <x v="7"/>
    <x v="7"/>
    <x v="0"/>
    <x v="0"/>
    <x v="4"/>
    <x v="4"/>
    <x v="5"/>
    <x v="8"/>
  </r>
  <r>
    <x v="297"/>
    <x v="89"/>
    <x v="5"/>
    <x v="5"/>
    <x v="6"/>
    <x v="0"/>
    <x v="3"/>
    <x v="3"/>
    <x v="2"/>
    <x v="4"/>
  </r>
  <r>
    <x v="298"/>
    <x v="89"/>
    <x v="16"/>
    <x v="16"/>
    <x v="0"/>
    <x v="0"/>
    <x v="0"/>
    <x v="0"/>
    <x v="9"/>
    <x v="22"/>
  </r>
  <r>
    <x v="299"/>
    <x v="90"/>
    <x v="17"/>
    <x v="17"/>
    <x v="2"/>
    <x v="2"/>
    <x v="3"/>
    <x v="3"/>
    <x v="3"/>
    <x v="14"/>
  </r>
  <r>
    <x v="300"/>
    <x v="91"/>
    <x v="14"/>
    <x v="14"/>
    <x v="2"/>
    <x v="2"/>
    <x v="4"/>
    <x v="4"/>
    <x v="4"/>
    <x v="37"/>
  </r>
  <r>
    <x v="301"/>
    <x v="92"/>
    <x v="11"/>
    <x v="11"/>
    <x v="5"/>
    <x v="2"/>
    <x v="3"/>
    <x v="3"/>
    <x v="7"/>
    <x v="39"/>
  </r>
  <r>
    <x v="302"/>
    <x v="93"/>
    <x v="8"/>
    <x v="8"/>
    <x v="3"/>
    <x v="3"/>
    <x v="2"/>
    <x v="2"/>
    <x v="6"/>
    <x v="9"/>
  </r>
  <r>
    <x v="303"/>
    <x v="93"/>
    <x v="18"/>
    <x v="18"/>
    <x v="7"/>
    <x v="1"/>
    <x v="3"/>
    <x v="3"/>
    <x v="8"/>
    <x v="29"/>
  </r>
  <r>
    <x v="304"/>
    <x v="94"/>
    <x v="10"/>
    <x v="10"/>
    <x v="5"/>
    <x v="2"/>
    <x v="1"/>
    <x v="1"/>
    <x v="4"/>
    <x v="6"/>
  </r>
  <r>
    <x v="305"/>
    <x v="94"/>
    <x v="1"/>
    <x v="1"/>
    <x v="1"/>
    <x v="1"/>
    <x v="2"/>
    <x v="2"/>
    <x v="0"/>
    <x v="2"/>
  </r>
  <r>
    <x v="306"/>
    <x v="94"/>
    <x v="12"/>
    <x v="12"/>
    <x v="1"/>
    <x v="1"/>
    <x v="0"/>
    <x v="0"/>
    <x v="5"/>
    <x v="7"/>
  </r>
  <r>
    <x v="307"/>
    <x v="94"/>
    <x v="16"/>
    <x v="16"/>
    <x v="0"/>
    <x v="0"/>
    <x v="0"/>
    <x v="0"/>
    <x v="7"/>
    <x v="11"/>
  </r>
  <r>
    <x v="308"/>
    <x v="95"/>
    <x v="19"/>
    <x v="19"/>
    <x v="0"/>
    <x v="0"/>
    <x v="1"/>
    <x v="1"/>
    <x v="9"/>
    <x v="36"/>
  </r>
  <r>
    <x v="309"/>
    <x v="95"/>
    <x v="11"/>
    <x v="11"/>
    <x v="5"/>
    <x v="2"/>
    <x v="3"/>
    <x v="3"/>
    <x v="6"/>
    <x v="9"/>
  </r>
  <r>
    <x v="310"/>
    <x v="96"/>
    <x v="13"/>
    <x v="13"/>
    <x v="3"/>
    <x v="3"/>
    <x v="1"/>
    <x v="1"/>
    <x v="5"/>
    <x v="35"/>
  </r>
  <r>
    <x v="311"/>
    <x v="96"/>
    <x v="3"/>
    <x v="3"/>
    <x v="3"/>
    <x v="3"/>
    <x v="0"/>
    <x v="0"/>
    <x v="6"/>
    <x v="9"/>
  </r>
  <r>
    <x v="312"/>
    <x v="96"/>
    <x v="17"/>
    <x v="17"/>
    <x v="2"/>
    <x v="2"/>
    <x v="0"/>
    <x v="0"/>
    <x v="4"/>
    <x v="38"/>
  </r>
  <r>
    <x v="313"/>
    <x v="96"/>
    <x v="18"/>
    <x v="18"/>
    <x v="7"/>
    <x v="1"/>
    <x v="0"/>
    <x v="0"/>
    <x v="5"/>
    <x v="7"/>
  </r>
  <r>
    <x v="314"/>
    <x v="97"/>
    <x v="13"/>
    <x v="13"/>
    <x v="3"/>
    <x v="3"/>
    <x v="0"/>
    <x v="0"/>
    <x v="4"/>
    <x v="38"/>
  </r>
  <r>
    <x v="315"/>
    <x v="97"/>
    <x v="13"/>
    <x v="13"/>
    <x v="3"/>
    <x v="3"/>
    <x v="0"/>
    <x v="0"/>
    <x v="9"/>
    <x v="22"/>
  </r>
  <r>
    <x v="316"/>
    <x v="98"/>
    <x v="18"/>
    <x v="18"/>
    <x v="1"/>
    <x v="1"/>
    <x v="0"/>
    <x v="0"/>
    <x v="0"/>
    <x v="0"/>
  </r>
  <r>
    <x v="317"/>
    <x v="98"/>
    <x v="15"/>
    <x v="15"/>
    <x v="7"/>
    <x v="1"/>
    <x v="0"/>
    <x v="0"/>
    <x v="2"/>
    <x v="43"/>
  </r>
  <r>
    <x v="318"/>
    <x v="99"/>
    <x v="7"/>
    <x v="7"/>
    <x v="0"/>
    <x v="0"/>
    <x v="3"/>
    <x v="3"/>
    <x v="0"/>
    <x v="44"/>
  </r>
  <r>
    <x v="319"/>
    <x v="100"/>
    <x v="16"/>
    <x v="16"/>
    <x v="6"/>
    <x v="0"/>
    <x v="3"/>
    <x v="3"/>
    <x v="6"/>
    <x v="9"/>
  </r>
  <r>
    <x v="320"/>
    <x v="101"/>
    <x v="2"/>
    <x v="2"/>
    <x v="2"/>
    <x v="2"/>
    <x v="4"/>
    <x v="4"/>
    <x v="8"/>
    <x v="33"/>
  </r>
  <r>
    <x v="321"/>
    <x v="102"/>
    <x v="18"/>
    <x v="18"/>
    <x v="1"/>
    <x v="1"/>
    <x v="1"/>
    <x v="1"/>
    <x v="9"/>
    <x v="36"/>
  </r>
  <r>
    <x v="322"/>
    <x v="102"/>
    <x v="13"/>
    <x v="13"/>
    <x v="3"/>
    <x v="3"/>
    <x v="1"/>
    <x v="1"/>
    <x v="0"/>
    <x v="3"/>
  </r>
  <r>
    <x v="323"/>
    <x v="103"/>
    <x v="6"/>
    <x v="6"/>
    <x v="4"/>
    <x v="3"/>
    <x v="2"/>
    <x v="2"/>
    <x v="2"/>
    <x v="17"/>
  </r>
  <r>
    <x v="324"/>
    <x v="103"/>
    <x v="7"/>
    <x v="7"/>
    <x v="6"/>
    <x v="0"/>
    <x v="4"/>
    <x v="4"/>
    <x v="0"/>
    <x v="15"/>
  </r>
  <r>
    <x v="325"/>
    <x v="103"/>
    <x v="17"/>
    <x v="17"/>
    <x v="2"/>
    <x v="2"/>
    <x v="3"/>
    <x v="3"/>
    <x v="3"/>
    <x v="14"/>
  </r>
  <r>
    <x v="326"/>
    <x v="103"/>
    <x v="2"/>
    <x v="2"/>
    <x v="5"/>
    <x v="2"/>
    <x v="0"/>
    <x v="0"/>
    <x v="4"/>
    <x v="38"/>
  </r>
  <r>
    <x v="327"/>
    <x v="103"/>
    <x v="10"/>
    <x v="10"/>
    <x v="2"/>
    <x v="2"/>
    <x v="0"/>
    <x v="0"/>
    <x v="3"/>
    <x v="5"/>
  </r>
  <r>
    <x v="328"/>
    <x v="103"/>
    <x v="7"/>
    <x v="7"/>
    <x v="0"/>
    <x v="0"/>
    <x v="1"/>
    <x v="1"/>
    <x v="2"/>
    <x v="27"/>
  </r>
  <r>
    <x v="329"/>
    <x v="103"/>
    <x v="17"/>
    <x v="17"/>
    <x v="5"/>
    <x v="2"/>
    <x v="4"/>
    <x v="4"/>
    <x v="9"/>
    <x v="41"/>
  </r>
  <r>
    <x v="330"/>
    <x v="103"/>
    <x v="14"/>
    <x v="14"/>
    <x v="5"/>
    <x v="2"/>
    <x v="4"/>
    <x v="4"/>
    <x v="4"/>
    <x v="37"/>
  </r>
  <r>
    <x v="331"/>
    <x v="103"/>
    <x v="11"/>
    <x v="11"/>
    <x v="5"/>
    <x v="2"/>
    <x v="0"/>
    <x v="0"/>
    <x v="9"/>
    <x v="22"/>
  </r>
  <r>
    <x v="332"/>
    <x v="103"/>
    <x v="3"/>
    <x v="3"/>
    <x v="3"/>
    <x v="3"/>
    <x v="4"/>
    <x v="4"/>
    <x v="2"/>
    <x v="12"/>
  </r>
  <r>
    <x v="333"/>
    <x v="104"/>
    <x v="12"/>
    <x v="12"/>
    <x v="7"/>
    <x v="1"/>
    <x v="1"/>
    <x v="1"/>
    <x v="7"/>
    <x v="16"/>
  </r>
  <r>
    <x v="334"/>
    <x v="104"/>
    <x v="18"/>
    <x v="18"/>
    <x v="7"/>
    <x v="1"/>
    <x v="3"/>
    <x v="3"/>
    <x v="4"/>
    <x v="31"/>
  </r>
  <r>
    <x v="335"/>
    <x v="105"/>
    <x v="12"/>
    <x v="12"/>
    <x v="1"/>
    <x v="1"/>
    <x v="2"/>
    <x v="2"/>
    <x v="4"/>
    <x v="32"/>
  </r>
  <r>
    <x v="336"/>
    <x v="106"/>
    <x v="0"/>
    <x v="0"/>
    <x v="6"/>
    <x v="0"/>
    <x v="3"/>
    <x v="3"/>
    <x v="9"/>
    <x v="24"/>
  </r>
  <r>
    <x v="337"/>
    <x v="106"/>
    <x v="5"/>
    <x v="5"/>
    <x v="0"/>
    <x v="0"/>
    <x v="4"/>
    <x v="4"/>
    <x v="9"/>
    <x v="41"/>
  </r>
  <r>
    <x v="338"/>
    <x v="107"/>
    <x v="10"/>
    <x v="10"/>
    <x v="2"/>
    <x v="2"/>
    <x v="3"/>
    <x v="3"/>
    <x v="7"/>
    <x v="39"/>
  </r>
  <r>
    <x v="339"/>
    <x v="108"/>
    <x v="10"/>
    <x v="10"/>
    <x v="5"/>
    <x v="2"/>
    <x v="2"/>
    <x v="2"/>
    <x v="7"/>
    <x v="42"/>
  </r>
  <r>
    <x v="340"/>
    <x v="108"/>
    <x v="1"/>
    <x v="1"/>
    <x v="1"/>
    <x v="1"/>
    <x v="1"/>
    <x v="1"/>
    <x v="0"/>
    <x v="3"/>
  </r>
  <r>
    <x v="341"/>
    <x v="108"/>
    <x v="13"/>
    <x v="13"/>
    <x v="4"/>
    <x v="3"/>
    <x v="3"/>
    <x v="3"/>
    <x v="8"/>
    <x v="29"/>
  </r>
  <r>
    <x v="342"/>
    <x v="108"/>
    <x v="15"/>
    <x v="15"/>
    <x v="1"/>
    <x v="1"/>
    <x v="2"/>
    <x v="2"/>
    <x v="6"/>
    <x v="9"/>
  </r>
  <r>
    <x v="343"/>
    <x v="108"/>
    <x v="2"/>
    <x v="2"/>
    <x v="2"/>
    <x v="2"/>
    <x v="0"/>
    <x v="0"/>
    <x v="7"/>
    <x v="11"/>
  </r>
  <r>
    <x v="344"/>
    <x v="108"/>
    <x v="5"/>
    <x v="5"/>
    <x v="0"/>
    <x v="0"/>
    <x v="0"/>
    <x v="0"/>
    <x v="3"/>
    <x v="5"/>
  </r>
  <r>
    <x v="345"/>
    <x v="108"/>
    <x v="6"/>
    <x v="6"/>
    <x v="3"/>
    <x v="3"/>
    <x v="3"/>
    <x v="3"/>
    <x v="3"/>
    <x v="14"/>
  </r>
  <r>
    <x v="346"/>
    <x v="108"/>
    <x v="3"/>
    <x v="3"/>
    <x v="3"/>
    <x v="3"/>
    <x v="0"/>
    <x v="0"/>
    <x v="6"/>
    <x v="9"/>
  </r>
  <r>
    <x v="347"/>
    <x v="108"/>
    <x v="13"/>
    <x v="13"/>
    <x v="3"/>
    <x v="3"/>
    <x v="1"/>
    <x v="1"/>
    <x v="8"/>
    <x v="23"/>
  </r>
  <r>
    <x v="348"/>
    <x v="108"/>
    <x v="5"/>
    <x v="5"/>
    <x v="6"/>
    <x v="0"/>
    <x v="2"/>
    <x v="2"/>
    <x v="5"/>
    <x v="13"/>
  </r>
  <r>
    <x v="349"/>
    <x v="108"/>
    <x v="9"/>
    <x v="9"/>
    <x v="1"/>
    <x v="1"/>
    <x v="4"/>
    <x v="4"/>
    <x v="8"/>
    <x v="33"/>
  </r>
  <r>
    <x v="350"/>
    <x v="108"/>
    <x v="12"/>
    <x v="12"/>
    <x v="7"/>
    <x v="1"/>
    <x v="3"/>
    <x v="3"/>
    <x v="7"/>
    <x v="39"/>
  </r>
  <r>
    <x v="351"/>
    <x v="108"/>
    <x v="14"/>
    <x v="14"/>
    <x v="5"/>
    <x v="2"/>
    <x v="2"/>
    <x v="2"/>
    <x v="4"/>
    <x v="32"/>
  </r>
  <r>
    <x v="352"/>
    <x v="109"/>
    <x v="12"/>
    <x v="12"/>
    <x v="1"/>
    <x v="1"/>
    <x v="4"/>
    <x v="4"/>
    <x v="8"/>
    <x v="33"/>
  </r>
  <r>
    <x v="353"/>
    <x v="109"/>
    <x v="15"/>
    <x v="15"/>
    <x v="1"/>
    <x v="1"/>
    <x v="3"/>
    <x v="3"/>
    <x v="8"/>
    <x v="29"/>
  </r>
  <r>
    <x v="354"/>
    <x v="109"/>
    <x v="6"/>
    <x v="6"/>
    <x v="3"/>
    <x v="3"/>
    <x v="4"/>
    <x v="4"/>
    <x v="7"/>
    <x v="10"/>
  </r>
  <r>
    <x v="355"/>
    <x v="110"/>
    <x v="3"/>
    <x v="3"/>
    <x v="4"/>
    <x v="3"/>
    <x v="0"/>
    <x v="0"/>
    <x v="9"/>
    <x v="22"/>
  </r>
  <r>
    <x v="356"/>
    <x v="110"/>
    <x v="9"/>
    <x v="9"/>
    <x v="7"/>
    <x v="1"/>
    <x v="4"/>
    <x v="4"/>
    <x v="3"/>
    <x v="18"/>
  </r>
  <r>
    <x v="357"/>
    <x v="111"/>
    <x v="18"/>
    <x v="18"/>
    <x v="1"/>
    <x v="1"/>
    <x v="3"/>
    <x v="3"/>
    <x v="3"/>
    <x v="14"/>
  </r>
  <r>
    <x v="358"/>
    <x v="111"/>
    <x v="1"/>
    <x v="1"/>
    <x v="7"/>
    <x v="1"/>
    <x v="4"/>
    <x v="4"/>
    <x v="5"/>
    <x v="8"/>
  </r>
  <r>
    <x v="359"/>
    <x v="111"/>
    <x v="13"/>
    <x v="13"/>
    <x v="3"/>
    <x v="3"/>
    <x v="0"/>
    <x v="0"/>
    <x v="4"/>
    <x v="38"/>
  </r>
  <r>
    <x v="360"/>
    <x v="111"/>
    <x v="14"/>
    <x v="14"/>
    <x v="2"/>
    <x v="2"/>
    <x v="3"/>
    <x v="3"/>
    <x v="1"/>
    <x v="30"/>
  </r>
  <r>
    <x v="361"/>
    <x v="111"/>
    <x v="15"/>
    <x v="15"/>
    <x v="1"/>
    <x v="1"/>
    <x v="4"/>
    <x v="4"/>
    <x v="3"/>
    <x v="18"/>
  </r>
  <r>
    <x v="362"/>
    <x v="111"/>
    <x v="15"/>
    <x v="15"/>
    <x v="7"/>
    <x v="1"/>
    <x v="2"/>
    <x v="2"/>
    <x v="5"/>
    <x v="13"/>
  </r>
  <r>
    <x v="363"/>
    <x v="111"/>
    <x v="4"/>
    <x v="4"/>
    <x v="4"/>
    <x v="3"/>
    <x v="2"/>
    <x v="2"/>
    <x v="4"/>
    <x v="32"/>
  </r>
  <r>
    <x v="364"/>
    <x v="112"/>
    <x v="17"/>
    <x v="17"/>
    <x v="2"/>
    <x v="2"/>
    <x v="1"/>
    <x v="1"/>
    <x v="4"/>
    <x v="6"/>
  </r>
  <r>
    <x v="365"/>
    <x v="112"/>
    <x v="17"/>
    <x v="17"/>
    <x v="5"/>
    <x v="2"/>
    <x v="3"/>
    <x v="3"/>
    <x v="6"/>
    <x v="9"/>
  </r>
  <r>
    <x v="366"/>
    <x v="113"/>
    <x v="17"/>
    <x v="17"/>
    <x v="2"/>
    <x v="2"/>
    <x v="1"/>
    <x v="1"/>
    <x v="3"/>
    <x v="40"/>
  </r>
  <r>
    <x v="367"/>
    <x v="113"/>
    <x v="10"/>
    <x v="10"/>
    <x v="2"/>
    <x v="2"/>
    <x v="1"/>
    <x v="1"/>
    <x v="7"/>
    <x v="16"/>
  </r>
  <r>
    <x v="368"/>
    <x v="113"/>
    <x v="11"/>
    <x v="11"/>
    <x v="5"/>
    <x v="2"/>
    <x v="2"/>
    <x v="2"/>
    <x v="1"/>
    <x v="28"/>
  </r>
  <r>
    <x v="369"/>
    <x v="113"/>
    <x v="19"/>
    <x v="19"/>
    <x v="6"/>
    <x v="0"/>
    <x v="0"/>
    <x v="0"/>
    <x v="2"/>
    <x v="43"/>
  </r>
  <r>
    <x v="370"/>
    <x v="113"/>
    <x v="3"/>
    <x v="3"/>
    <x v="4"/>
    <x v="3"/>
    <x v="2"/>
    <x v="2"/>
    <x v="9"/>
    <x v="26"/>
  </r>
  <r>
    <x v="371"/>
    <x v="113"/>
    <x v="17"/>
    <x v="17"/>
    <x v="2"/>
    <x v="2"/>
    <x v="1"/>
    <x v="1"/>
    <x v="9"/>
    <x v="36"/>
  </r>
  <r>
    <x v="372"/>
    <x v="113"/>
    <x v="19"/>
    <x v="19"/>
    <x v="0"/>
    <x v="0"/>
    <x v="0"/>
    <x v="0"/>
    <x v="7"/>
    <x v="11"/>
  </r>
  <r>
    <x v="373"/>
    <x v="114"/>
    <x v="15"/>
    <x v="15"/>
    <x v="1"/>
    <x v="1"/>
    <x v="4"/>
    <x v="4"/>
    <x v="0"/>
    <x v="15"/>
  </r>
  <r>
    <x v="374"/>
    <x v="114"/>
    <x v="19"/>
    <x v="19"/>
    <x v="6"/>
    <x v="0"/>
    <x v="2"/>
    <x v="2"/>
    <x v="2"/>
    <x v="17"/>
  </r>
  <r>
    <x v="375"/>
    <x v="114"/>
    <x v="4"/>
    <x v="4"/>
    <x v="4"/>
    <x v="3"/>
    <x v="3"/>
    <x v="3"/>
    <x v="0"/>
    <x v="44"/>
  </r>
  <r>
    <x v="376"/>
    <x v="114"/>
    <x v="16"/>
    <x v="16"/>
    <x v="6"/>
    <x v="0"/>
    <x v="0"/>
    <x v="0"/>
    <x v="7"/>
    <x v="11"/>
  </r>
  <r>
    <x v="377"/>
    <x v="114"/>
    <x v="0"/>
    <x v="0"/>
    <x v="0"/>
    <x v="0"/>
    <x v="4"/>
    <x v="4"/>
    <x v="0"/>
    <x v="15"/>
  </r>
  <r>
    <x v="378"/>
    <x v="114"/>
    <x v="19"/>
    <x v="19"/>
    <x v="0"/>
    <x v="0"/>
    <x v="2"/>
    <x v="2"/>
    <x v="6"/>
    <x v="9"/>
  </r>
  <r>
    <x v="379"/>
    <x v="115"/>
    <x v="13"/>
    <x v="13"/>
    <x v="4"/>
    <x v="3"/>
    <x v="2"/>
    <x v="2"/>
    <x v="5"/>
    <x v="13"/>
  </r>
  <r>
    <x v="380"/>
    <x v="116"/>
    <x v="15"/>
    <x v="15"/>
    <x v="1"/>
    <x v="1"/>
    <x v="3"/>
    <x v="3"/>
    <x v="5"/>
    <x v="25"/>
  </r>
  <r>
    <x v="381"/>
    <x v="117"/>
    <x v="17"/>
    <x v="17"/>
    <x v="5"/>
    <x v="2"/>
    <x v="3"/>
    <x v="3"/>
    <x v="9"/>
    <x v="24"/>
  </r>
  <r>
    <x v="382"/>
    <x v="117"/>
    <x v="18"/>
    <x v="18"/>
    <x v="1"/>
    <x v="1"/>
    <x v="2"/>
    <x v="2"/>
    <x v="1"/>
    <x v="28"/>
  </r>
  <r>
    <x v="383"/>
    <x v="117"/>
    <x v="1"/>
    <x v="1"/>
    <x v="7"/>
    <x v="1"/>
    <x v="2"/>
    <x v="2"/>
    <x v="5"/>
    <x v="13"/>
  </r>
  <r>
    <x v="384"/>
    <x v="117"/>
    <x v="6"/>
    <x v="6"/>
    <x v="4"/>
    <x v="3"/>
    <x v="1"/>
    <x v="1"/>
    <x v="0"/>
    <x v="3"/>
  </r>
  <r>
    <x v="385"/>
    <x v="117"/>
    <x v="9"/>
    <x v="9"/>
    <x v="1"/>
    <x v="1"/>
    <x v="4"/>
    <x v="4"/>
    <x v="3"/>
    <x v="18"/>
  </r>
  <r>
    <x v="386"/>
    <x v="117"/>
    <x v="2"/>
    <x v="2"/>
    <x v="5"/>
    <x v="2"/>
    <x v="2"/>
    <x v="2"/>
    <x v="9"/>
    <x v="26"/>
  </r>
  <r>
    <x v="387"/>
    <x v="117"/>
    <x v="8"/>
    <x v="8"/>
    <x v="4"/>
    <x v="3"/>
    <x v="3"/>
    <x v="3"/>
    <x v="2"/>
    <x v="4"/>
  </r>
  <r>
    <x v="388"/>
    <x v="117"/>
    <x v="5"/>
    <x v="5"/>
    <x v="6"/>
    <x v="0"/>
    <x v="1"/>
    <x v="1"/>
    <x v="0"/>
    <x v="3"/>
  </r>
  <r>
    <x v="389"/>
    <x v="117"/>
    <x v="1"/>
    <x v="1"/>
    <x v="7"/>
    <x v="1"/>
    <x v="1"/>
    <x v="1"/>
    <x v="2"/>
    <x v="27"/>
  </r>
  <r>
    <x v="390"/>
    <x v="117"/>
    <x v="14"/>
    <x v="14"/>
    <x v="5"/>
    <x v="2"/>
    <x v="0"/>
    <x v="0"/>
    <x v="6"/>
    <x v="9"/>
  </r>
  <r>
    <x v="391"/>
    <x v="118"/>
    <x v="10"/>
    <x v="10"/>
    <x v="2"/>
    <x v="2"/>
    <x v="1"/>
    <x v="1"/>
    <x v="6"/>
    <x v="9"/>
  </r>
  <r>
    <x v="392"/>
    <x v="118"/>
    <x v="7"/>
    <x v="7"/>
    <x v="6"/>
    <x v="0"/>
    <x v="3"/>
    <x v="3"/>
    <x v="1"/>
    <x v="30"/>
  </r>
  <r>
    <x v="393"/>
    <x v="119"/>
    <x v="3"/>
    <x v="3"/>
    <x v="3"/>
    <x v="3"/>
    <x v="0"/>
    <x v="0"/>
    <x v="0"/>
    <x v="0"/>
  </r>
  <r>
    <x v="394"/>
    <x v="120"/>
    <x v="3"/>
    <x v="3"/>
    <x v="3"/>
    <x v="3"/>
    <x v="3"/>
    <x v="3"/>
    <x v="0"/>
    <x v="44"/>
  </r>
  <r>
    <x v="395"/>
    <x v="121"/>
    <x v="7"/>
    <x v="7"/>
    <x v="6"/>
    <x v="0"/>
    <x v="2"/>
    <x v="2"/>
    <x v="5"/>
    <x v="13"/>
  </r>
  <r>
    <x v="396"/>
    <x v="121"/>
    <x v="13"/>
    <x v="13"/>
    <x v="4"/>
    <x v="3"/>
    <x v="1"/>
    <x v="1"/>
    <x v="8"/>
    <x v="23"/>
  </r>
  <r>
    <x v="397"/>
    <x v="122"/>
    <x v="3"/>
    <x v="3"/>
    <x v="4"/>
    <x v="3"/>
    <x v="2"/>
    <x v="2"/>
    <x v="6"/>
    <x v="9"/>
  </r>
  <r>
    <x v="398"/>
    <x v="122"/>
    <x v="15"/>
    <x v="15"/>
    <x v="7"/>
    <x v="1"/>
    <x v="4"/>
    <x v="4"/>
    <x v="1"/>
    <x v="20"/>
  </r>
  <r>
    <x v="399"/>
    <x v="122"/>
    <x v="13"/>
    <x v="13"/>
    <x v="3"/>
    <x v="3"/>
    <x v="1"/>
    <x v="1"/>
    <x v="7"/>
    <x v="16"/>
  </r>
  <r>
    <x v="400"/>
    <x v="123"/>
    <x v="15"/>
    <x v="15"/>
    <x v="1"/>
    <x v="1"/>
    <x v="3"/>
    <x v="3"/>
    <x v="6"/>
    <x v="9"/>
  </r>
  <r>
    <x v="401"/>
    <x v="124"/>
    <x v="4"/>
    <x v="4"/>
    <x v="4"/>
    <x v="3"/>
    <x v="1"/>
    <x v="1"/>
    <x v="9"/>
    <x v="36"/>
  </r>
  <r>
    <x v="402"/>
    <x v="124"/>
    <x v="16"/>
    <x v="16"/>
    <x v="6"/>
    <x v="0"/>
    <x v="4"/>
    <x v="4"/>
    <x v="7"/>
    <x v="10"/>
  </r>
  <r>
    <x v="403"/>
    <x v="125"/>
    <x v="15"/>
    <x v="15"/>
    <x v="1"/>
    <x v="1"/>
    <x v="2"/>
    <x v="2"/>
    <x v="4"/>
    <x v="32"/>
  </r>
  <r>
    <x v="404"/>
    <x v="125"/>
    <x v="1"/>
    <x v="1"/>
    <x v="1"/>
    <x v="1"/>
    <x v="2"/>
    <x v="2"/>
    <x v="5"/>
    <x v="13"/>
  </r>
  <r>
    <x v="405"/>
    <x v="125"/>
    <x v="11"/>
    <x v="11"/>
    <x v="5"/>
    <x v="2"/>
    <x v="2"/>
    <x v="2"/>
    <x v="9"/>
    <x v="26"/>
  </r>
  <r>
    <x v="406"/>
    <x v="125"/>
    <x v="4"/>
    <x v="4"/>
    <x v="4"/>
    <x v="3"/>
    <x v="3"/>
    <x v="3"/>
    <x v="1"/>
    <x v="30"/>
  </r>
  <r>
    <x v="407"/>
    <x v="125"/>
    <x v="12"/>
    <x v="12"/>
    <x v="7"/>
    <x v="1"/>
    <x v="1"/>
    <x v="1"/>
    <x v="7"/>
    <x v="16"/>
  </r>
  <r>
    <x v="408"/>
    <x v="125"/>
    <x v="4"/>
    <x v="4"/>
    <x v="3"/>
    <x v="3"/>
    <x v="0"/>
    <x v="0"/>
    <x v="0"/>
    <x v="0"/>
  </r>
  <r>
    <x v="409"/>
    <x v="125"/>
    <x v="4"/>
    <x v="4"/>
    <x v="4"/>
    <x v="3"/>
    <x v="2"/>
    <x v="2"/>
    <x v="2"/>
    <x v="17"/>
  </r>
  <r>
    <x v="410"/>
    <x v="125"/>
    <x v="10"/>
    <x v="10"/>
    <x v="5"/>
    <x v="2"/>
    <x v="2"/>
    <x v="2"/>
    <x v="2"/>
    <x v="17"/>
  </r>
  <r>
    <x v="411"/>
    <x v="125"/>
    <x v="5"/>
    <x v="5"/>
    <x v="0"/>
    <x v="0"/>
    <x v="3"/>
    <x v="3"/>
    <x v="1"/>
    <x v="30"/>
  </r>
  <r>
    <x v="412"/>
    <x v="125"/>
    <x v="9"/>
    <x v="9"/>
    <x v="7"/>
    <x v="1"/>
    <x v="0"/>
    <x v="0"/>
    <x v="8"/>
    <x v="19"/>
  </r>
  <r>
    <x v="413"/>
    <x v="126"/>
    <x v="13"/>
    <x v="13"/>
    <x v="3"/>
    <x v="3"/>
    <x v="3"/>
    <x v="3"/>
    <x v="7"/>
    <x v="39"/>
  </r>
  <r>
    <x v="414"/>
    <x v="127"/>
    <x v="6"/>
    <x v="6"/>
    <x v="4"/>
    <x v="3"/>
    <x v="2"/>
    <x v="2"/>
    <x v="1"/>
    <x v="28"/>
  </r>
  <r>
    <x v="415"/>
    <x v="127"/>
    <x v="5"/>
    <x v="5"/>
    <x v="0"/>
    <x v="0"/>
    <x v="0"/>
    <x v="0"/>
    <x v="8"/>
    <x v="19"/>
  </r>
  <r>
    <x v="416"/>
    <x v="128"/>
    <x v="18"/>
    <x v="18"/>
    <x v="1"/>
    <x v="1"/>
    <x v="4"/>
    <x v="4"/>
    <x v="8"/>
    <x v="33"/>
  </r>
  <r>
    <x v="417"/>
    <x v="129"/>
    <x v="11"/>
    <x v="11"/>
    <x v="5"/>
    <x v="2"/>
    <x v="2"/>
    <x v="2"/>
    <x v="4"/>
    <x v="32"/>
  </r>
  <r>
    <x v="418"/>
    <x v="129"/>
    <x v="7"/>
    <x v="7"/>
    <x v="0"/>
    <x v="0"/>
    <x v="0"/>
    <x v="0"/>
    <x v="0"/>
    <x v="0"/>
  </r>
  <r>
    <x v="419"/>
    <x v="130"/>
    <x v="3"/>
    <x v="3"/>
    <x v="4"/>
    <x v="3"/>
    <x v="2"/>
    <x v="2"/>
    <x v="4"/>
    <x v="32"/>
  </r>
  <r>
    <x v="420"/>
    <x v="130"/>
    <x v="11"/>
    <x v="11"/>
    <x v="5"/>
    <x v="2"/>
    <x v="2"/>
    <x v="2"/>
    <x v="2"/>
    <x v="17"/>
  </r>
  <r>
    <x v="421"/>
    <x v="131"/>
    <x v="12"/>
    <x v="12"/>
    <x v="7"/>
    <x v="1"/>
    <x v="2"/>
    <x v="2"/>
    <x v="4"/>
    <x v="32"/>
  </r>
  <r>
    <x v="422"/>
    <x v="131"/>
    <x v="15"/>
    <x v="15"/>
    <x v="7"/>
    <x v="1"/>
    <x v="3"/>
    <x v="3"/>
    <x v="2"/>
    <x v="4"/>
  </r>
  <r>
    <x v="423"/>
    <x v="131"/>
    <x v="1"/>
    <x v="1"/>
    <x v="7"/>
    <x v="1"/>
    <x v="3"/>
    <x v="3"/>
    <x v="9"/>
    <x v="24"/>
  </r>
  <r>
    <x v="424"/>
    <x v="131"/>
    <x v="1"/>
    <x v="1"/>
    <x v="7"/>
    <x v="1"/>
    <x v="1"/>
    <x v="1"/>
    <x v="1"/>
    <x v="1"/>
  </r>
  <r>
    <x v="425"/>
    <x v="131"/>
    <x v="6"/>
    <x v="6"/>
    <x v="4"/>
    <x v="3"/>
    <x v="0"/>
    <x v="0"/>
    <x v="9"/>
    <x v="22"/>
  </r>
  <r>
    <x v="426"/>
    <x v="132"/>
    <x v="15"/>
    <x v="15"/>
    <x v="1"/>
    <x v="1"/>
    <x v="0"/>
    <x v="0"/>
    <x v="7"/>
    <x v="11"/>
  </r>
  <r>
    <x v="427"/>
    <x v="132"/>
    <x v="5"/>
    <x v="5"/>
    <x v="6"/>
    <x v="0"/>
    <x v="3"/>
    <x v="3"/>
    <x v="0"/>
    <x v="44"/>
  </r>
  <r>
    <x v="428"/>
    <x v="133"/>
    <x v="3"/>
    <x v="3"/>
    <x v="4"/>
    <x v="3"/>
    <x v="3"/>
    <x v="3"/>
    <x v="4"/>
    <x v="31"/>
  </r>
  <r>
    <x v="429"/>
    <x v="134"/>
    <x v="4"/>
    <x v="4"/>
    <x v="4"/>
    <x v="3"/>
    <x v="1"/>
    <x v="1"/>
    <x v="1"/>
    <x v="1"/>
  </r>
  <r>
    <x v="430"/>
    <x v="134"/>
    <x v="12"/>
    <x v="12"/>
    <x v="7"/>
    <x v="1"/>
    <x v="1"/>
    <x v="1"/>
    <x v="7"/>
    <x v="16"/>
  </r>
  <r>
    <x v="431"/>
    <x v="134"/>
    <x v="18"/>
    <x v="18"/>
    <x v="1"/>
    <x v="1"/>
    <x v="4"/>
    <x v="4"/>
    <x v="0"/>
    <x v="15"/>
  </r>
  <r>
    <x v="432"/>
    <x v="134"/>
    <x v="9"/>
    <x v="9"/>
    <x v="1"/>
    <x v="1"/>
    <x v="1"/>
    <x v="1"/>
    <x v="6"/>
    <x v="9"/>
  </r>
  <r>
    <x v="433"/>
    <x v="134"/>
    <x v="2"/>
    <x v="2"/>
    <x v="2"/>
    <x v="2"/>
    <x v="1"/>
    <x v="1"/>
    <x v="5"/>
    <x v="35"/>
  </r>
  <r>
    <x v="434"/>
    <x v="134"/>
    <x v="10"/>
    <x v="10"/>
    <x v="5"/>
    <x v="2"/>
    <x v="1"/>
    <x v="1"/>
    <x v="5"/>
    <x v="35"/>
  </r>
  <r>
    <x v="435"/>
    <x v="134"/>
    <x v="6"/>
    <x v="6"/>
    <x v="4"/>
    <x v="3"/>
    <x v="0"/>
    <x v="0"/>
    <x v="6"/>
    <x v="9"/>
  </r>
  <r>
    <x v="436"/>
    <x v="134"/>
    <x v="18"/>
    <x v="18"/>
    <x v="7"/>
    <x v="1"/>
    <x v="3"/>
    <x v="3"/>
    <x v="1"/>
    <x v="30"/>
  </r>
  <r>
    <x v="437"/>
    <x v="134"/>
    <x v="18"/>
    <x v="18"/>
    <x v="7"/>
    <x v="1"/>
    <x v="3"/>
    <x v="3"/>
    <x v="7"/>
    <x v="39"/>
  </r>
  <r>
    <x v="438"/>
    <x v="134"/>
    <x v="4"/>
    <x v="4"/>
    <x v="4"/>
    <x v="3"/>
    <x v="2"/>
    <x v="2"/>
    <x v="8"/>
    <x v="34"/>
  </r>
  <r>
    <x v="439"/>
    <x v="134"/>
    <x v="13"/>
    <x v="13"/>
    <x v="4"/>
    <x v="3"/>
    <x v="3"/>
    <x v="3"/>
    <x v="9"/>
    <x v="24"/>
  </r>
  <r>
    <x v="440"/>
    <x v="134"/>
    <x v="3"/>
    <x v="3"/>
    <x v="4"/>
    <x v="3"/>
    <x v="0"/>
    <x v="0"/>
    <x v="7"/>
    <x v="11"/>
  </r>
  <r>
    <x v="441"/>
    <x v="134"/>
    <x v="1"/>
    <x v="1"/>
    <x v="1"/>
    <x v="1"/>
    <x v="4"/>
    <x v="4"/>
    <x v="8"/>
    <x v="33"/>
  </r>
  <r>
    <x v="442"/>
    <x v="134"/>
    <x v="7"/>
    <x v="7"/>
    <x v="0"/>
    <x v="0"/>
    <x v="3"/>
    <x v="3"/>
    <x v="7"/>
    <x v="39"/>
  </r>
  <r>
    <x v="443"/>
    <x v="135"/>
    <x v="6"/>
    <x v="6"/>
    <x v="4"/>
    <x v="3"/>
    <x v="3"/>
    <x v="3"/>
    <x v="1"/>
    <x v="30"/>
  </r>
  <r>
    <x v="444"/>
    <x v="135"/>
    <x v="2"/>
    <x v="2"/>
    <x v="5"/>
    <x v="2"/>
    <x v="0"/>
    <x v="0"/>
    <x v="3"/>
    <x v="5"/>
  </r>
  <r>
    <x v="445"/>
    <x v="135"/>
    <x v="3"/>
    <x v="3"/>
    <x v="4"/>
    <x v="3"/>
    <x v="3"/>
    <x v="3"/>
    <x v="1"/>
    <x v="30"/>
  </r>
  <r>
    <x v="446"/>
    <x v="135"/>
    <x v="4"/>
    <x v="4"/>
    <x v="4"/>
    <x v="3"/>
    <x v="4"/>
    <x v="4"/>
    <x v="5"/>
    <x v="8"/>
  </r>
  <r>
    <x v="447"/>
    <x v="135"/>
    <x v="14"/>
    <x v="14"/>
    <x v="2"/>
    <x v="2"/>
    <x v="2"/>
    <x v="2"/>
    <x v="8"/>
    <x v="34"/>
  </r>
  <r>
    <x v="448"/>
    <x v="135"/>
    <x v="14"/>
    <x v="14"/>
    <x v="2"/>
    <x v="2"/>
    <x v="1"/>
    <x v="1"/>
    <x v="7"/>
    <x v="16"/>
  </r>
  <r>
    <x v="449"/>
    <x v="135"/>
    <x v="15"/>
    <x v="15"/>
    <x v="7"/>
    <x v="1"/>
    <x v="1"/>
    <x v="1"/>
    <x v="9"/>
    <x v="36"/>
  </r>
  <r>
    <x v="450"/>
    <x v="135"/>
    <x v="14"/>
    <x v="14"/>
    <x v="2"/>
    <x v="2"/>
    <x v="3"/>
    <x v="3"/>
    <x v="1"/>
    <x v="30"/>
  </r>
  <r>
    <x v="451"/>
    <x v="135"/>
    <x v="17"/>
    <x v="17"/>
    <x v="5"/>
    <x v="2"/>
    <x v="3"/>
    <x v="3"/>
    <x v="0"/>
    <x v="44"/>
  </r>
  <r>
    <x v="452"/>
    <x v="135"/>
    <x v="11"/>
    <x v="11"/>
    <x v="5"/>
    <x v="2"/>
    <x v="4"/>
    <x v="4"/>
    <x v="0"/>
    <x v="15"/>
  </r>
  <r>
    <x v="453"/>
    <x v="135"/>
    <x v="5"/>
    <x v="5"/>
    <x v="0"/>
    <x v="0"/>
    <x v="2"/>
    <x v="2"/>
    <x v="9"/>
    <x v="26"/>
  </r>
  <r>
    <x v="454"/>
    <x v="136"/>
    <x v="7"/>
    <x v="7"/>
    <x v="6"/>
    <x v="0"/>
    <x v="3"/>
    <x v="3"/>
    <x v="4"/>
    <x v="31"/>
  </r>
  <r>
    <x v="455"/>
    <x v="136"/>
    <x v="9"/>
    <x v="9"/>
    <x v="1"/>
    <x v="1"/>
    <x v="4"/>
    <x v="4"/>
    <x v="1"/>
    <x v="20"/>
  </r>
  <r>
    <x v="456"/>
    <x v="136"/>
    <x v="9"/>
    <x v="9"/>
    <x v="1"/>
    <x v="1"/>
    <x v="2"/>
    <x v="2"/>
    <x v="4"/>
    <x v="32"/>
  </r>
  <r>
    <x v="457"/>
    <x v="136"/>
    <x v="16"/>
    <x v="16"/>
    <x v="6"/>
    <x v="0"/>
    <x v="0"/>
    <x v="0"/>
    <x v="0"/>
    <x v="0"/>
  </r>
  <r>
    <x v="458"/>
    <x v="136"/>
    <x v="15"/>
    <x v="15"/>
    <x v="7"/>
    <x v="1"/>
    <x v="2"/>
    <x v="2"/>
    <x v="8"/>
    <x v="34"/>
  </r>
  <r>
    <x v="459"/>
    <x v="137"/>
    <x v="0"/>
    <x v="0"/>
    <x v="6"/>
    <x v="0"/>
    <x v="2"/>
    <x v="2"/>
    <x v="2"/>
    <x v="17"/>
  </r>
  <r>
    <x v="460"/>
    <x v="137"/>
    <x v="17"/>
    <x v="17"/>
    <x v="5"/>
    <x v="2"/>
    <x v="4"/>
    <x v="4"/>
    <x v="6"/>
    <x v="9"/>
  </r>
  <r>
    <x v="461"/>
    <x v="137"/>
    <x v="1"/>
    <x v="1"/>
    <x v="1"/>
    <x v="1"/>
    <x v="4"/>
    <x v="4"/>
    <x v="0"/>
    <x v="15"/>
  </r>
  <r>
    <x v="462"/>
    <x v="138"/>
    <x v="14"/>
    <x v="14"/>
    <x v="2"/>
    <x v="2"/>
    <x v="4"/>
    <x v="4"/>
    <x v="4"/>
    <x v="37"/>
  </r>
  <r>
    <x v="463"/>
    <x v="138"/>
    <x v="12"/>
    <x v="12"/>
    <x v="7"/>
    <x v="1"/>
    <x v="1"/>
    <x v="1"/>
    <x v="3"/>
    <x v="40"/>
  </r>
  <r>
    <x v="464"/>
    <x v="138"/>
    <x v="0"/>
    <x v="0"/>
    <x v="6"/>
    <x v="0"/>
    <x v="2"/>
    <x v="2"/>
    <x v="4"/>
    <x v="32"/>
  </r>
  <r>
    <x v="465"/>
    <x v="138"/>
    <x v="18"/>
    <x v="18"/>
    <x v="1"/>
    <x v="1"/>
    <x v="2"/>
    <x v="2"/>
    <x v="0"/>
    <x v="2"/>
  </r>
  <r>
    <x v="466"/>
    <x v="138"/>
    <x v="12"/>
    <x v="12"/>
    <x v="1"/>
    <x v="1"/>
    <x v="0"/>
    <x v="0"/>
    <x v="6"/>
    <x v="9"/>
  </r>
  <r>
    <x v="467"/>
    <x v="138"/>
    <x v="3"/>
    <x v="3"/>
    <x v="4"/>
    <x v="3"/>
    <x v="2"/>
    <x v="2"/>
    <x v="4"/>
    <x v="32"/>
  </r>
  <r>
    <x v="468"/>
    <x v="139"/>
    <x v="18"/>
    <x v="18"/>
    <x v="1"/>
    <x v="1"/>
    <x v="1"/>
    <x v="1"/>
    <x v="8"/>
    <x v="23"/>
  </r>
  <r>
    <x v="469"/>
    <x v="139"/>
    <x v="7"/>
    <x v="7"/>
    <x v="0"/>
    <x v="0"/>
    <x v="4"/>
    <x v="4"/>
    <x v="4"/>
    <x v="37"/>
  </r>
  <r>
    <x v="470"/>
    <x v="140"/>
    <x v="15"/>
    <x v="15"/>
    <x v="7"/>
    <x v="1"/>
    <x v="1"/>
    <x v="1"/>
    <x v="2"/>
    <x v="27"/>
  </r>
  <r>
    <x v="471"/>
    <x v="141"/>
    <x v="15"/>
    <x v="15"/>
    <x v="1"/>
    <x v="1"/>
    <x v="4"/>
    <x v="4"/>
    <x v="0"/>
    <x v="15"/>
  </r>
  <r>
    <x v="472"/>
    <x v="142"/>
    <x v="5"/>
    <x v="5"/>
    <x v="0"/>
    <x v="0"/>
    <x v="1"/>
    <x v="1"/>
    <x v="9"/>
    <x v="36"/>
  </r>
  <r>
    <x v="473"/>
    <x v="142"/>
    <x v="3"/>
    <x v="3"/>
    <x v="4"/>
    <x v="3"/>
    <x v="4"/>
    <x v="4"/>
    <x v="0"/>
    <x v="15"/>
  </r>
  <r>
    <x v="474"/>
    <x v="142"/>
    <x v="5"/>
    <x v="5"/>
    <x v="0"/>
    <x v="0"/>
    <x v="0"/>
    <x v="0"/>
    <x v="3"/>
    <x v="5"/>
  </r>
  <r>
    <x v="475"/>
    <x v="142"/>
    <x v="10"/>
    <x v="10"/>
    <x v="2"/>
    <x v="2"/>
    <x v="2"/>
    <x v="2"/>
    <x v="0"/>
    <x v="2"/>
  </r>
  <r>
    <x v="476"/>
    <x v="142"/>
    <x v="17"/>
    <x v="17"/>
    <x v="2"/>
    <x v="2"/>
    <x v="1"/>
    <x v="1"/>
    <x v="5"/>
    <x v="35"/>
  </r>
  <r>
    <x v="477"/>
    <x v="142"/>
    <x v="11"/>
    <x v="11"/>
    <x v="2"/>
    <x v="2"/>
    <x v="2"/>
    <x v="2"/>
    <x v="0"/>
    <x v="2"/>
  </r>
  <r>
    <x v="478"/>
    <x v="142"/>
    <x v="17"/>
    <x v="17"/>
    <x v="2"/>
    <x v="2"/>
    <x v="2"/>
    <x v="2"/>
    <x v="3"/>
    <x v="21"/>
  </r>
  <r>
    <x v="479"/>
    <x v="142"/>
    <x v="3"/>
    <x v="3"/>
    <x v="3"/>
    <x v="3"/>
    <x v="3"/>
    <x v="3"/>
    <x v="4"/>
    <x v="31"/>
  </r>
  <r>
    <x v="480"/>
    <x v="143"/>
    <x v="6"/>
    <x v="6"/>
    <x v="3"/>
    <x v="3"/>
    <x v="1"/>
    <x v="1"/>
    <x v="0"/>
    <x v="3"/>
  </r>
  <r>
    <x v="481"/>
    <x v="143"/>
    <x v="0"/>
    <x v="0"/>
    <x v="0"/>
    <x v="0"/>
    <x v="3"/>
    <x v="3"/>
    <x v="7"/>
    <x v="39"/>
  </r>
  <r>
    <x v="482"/>
    <x v="143"/>
    <x v="4"/>
    <x v="4"/>
    <x v="3"/>
    <x v="3"/>
    <x v="3"/>
    <x v="3"/>
    <x v="7"/>
    <x v="39"/>
  </r>
  <r>
    <x v="483"/>
    <x v="143"/>
    <x v="12"/>
    <x v="12"/>
    <x v="7"/>
    <x v="1"/>
    <x v="0"/>
    <x v="0"/>
    <x v="2"/>
    <x v="43"/>
  </r>
  <r>
    <x v="484"/>
    <x v="144"/>
    <x v="4"/>
    <x v="4"/>
    <x v="3"/>
    <x v="3"/>
    <x v="0"/>
    <x v="0"/>
    <x v="1"/>
    <x v="45"/>
  </r>
  <r>
    <x v="485"/>
    <x v="144"/>
    <x v="10"/>
    <x v="10"/>
    <x v="2"/>
    <x v="2"/>
    <x v="2"/>
    <x v="2"/>
    <x v="2"/>
    <x v="17"/>
  </r>
  <r>
    <x v="486"/>
    <x v="144"/>
    <x v="12"/>
    <x v="12"/>
    <x v="7"/>
    <x v="1"/>
    <x v="1"/>
    <x v="1"/>
    <x v="2"/>
    <x v="27"/>
  </r>
  <r>
    <x v="487"/>
    <x v="144"/>
    <x v="8"/>
    <x v="8"/>
    <x v="3"/>
    <x v="3"/>
    <x v="2"/>
    <x v="2"/>
    <x v="3"/>
    <x v="21"/>
  </r>
  <r>
    <x v="488"/>
    <x v="144"/>
    <x v="5"/>
    <x v="5"/>
    <x v="0"/>
    <x v="0"/>
    <x v="2"/>
    <x v="2"/>
    <x v="1"/>
    <x v="28"/>
  </r>
  <r>
    <x v="489"/>
    <x v="144"/>
    <x v="5"/>
    <x v="5"/>
    <x v="0"/>
    <x v="0"/>
    <x v="2"/>
    <x v="2"/>
    <x v="2"/>
    <x v="17"/>
  </r>
  <r>
    <x v="490"/>
    <x v="144"/>
    <x v="6"/>
    <x v="6"/>
    <x v="4"/>
    <x v="3"/>
    <x v="3"/>
    <x v="3"/>
    <x v="0"/>
    <x v="44"/>
  </r>
  <r>
    <x v="491"/>
    <x v="144"/>
    <x v="9"/>
    <x v="9"/>
    <x v="1"/>
    <x v="1"/>
    <x v="1"/>
    <x v="1"/>
    <x v="7"/>
    <x v="16"/>
  </r>
  <r>
    <x v="492"/>
    <x v="145"/>
    <x v="2"/>
    <x v="2"/>
    <x v="5"/>
    <x v="2"/>
    <x v="4"/>
    <x v="4"/>
    <x v="3"/>
    <x v="18"/>
  </r>
  <r>
    <x v="493"/>
    <x v="145"/>
    <x v="4"/>
    <x v="4"/>
    <x v="4"/>
    <x v="3"/>
    <x v="2"/>
    <x v="2"/>
    <x v="4"/>
    <x v="32"/>
  </r>
  <r>
    <x v="494"/>
    <x v="145"/>
    <x v="5"/>
    <x v="5"/>
    <x v="0"/>
    <x v="0"/>
    <x v="0"/>
    <x v="0"/>
    <x v="5"/>
    <x v="7"/>
  </r>
  <r>
    <x v="495"/>
    <x v="145"/>
    <x v="2"/>
    <x v="2"/>
    <x v="2"/>
    <x v="2"/>
    <x v="1"/>
    <x v="1"/>
    <x v="7"/>
    <x v="16"/>
  </r>
  <r>
    <x v="496"/>
    <x v="145"/>
    <x v="12"/>
    <x v="12"/>
    <x v="7"/>
    <x v="1"/>
    <x v="1"/>
    <x v="1"/>
    <x v="8"/>
    <x v="23"/>
  </r>
  <r>
    <x v="497"/>
    <x v="145"/>
    <x v="10"/>
    <x v="10"/>
    <x v="5"/>
    <x v="2"/>
    <x v="3"/>
    <x v="3"/>
    <x v="9"/>
    <x v="24"/>
  </r>
  <r>
    <x v="498"/>
    <x v="145"/>
    <x v="3"/>
    <x v="3"/>
    <x v="3"/>
    <x v="3"/>
    <x v="0"/>
    <x v="0"/>
    <x v="9"/>
    <x v="22"/>
  </r>
  <r>
    <x v="499"/>
    <x v="145"/>
    <x v="12"/>
    <x v="12"/>
    <x v="1"/>
    <x v="1"/>
    <x v="1"/>
    <x v="1"/>
    <x v="7"/>
    <x v="16"/>
  </r>
  <r>
    <x v="500"/>
    <x v="146"/>
    <x v="18"/>
    <x v="18"/>
    <x v="1"/>
    <x v="1"/>
    <x v="0"/>
    <x v="0"/>
    <x v="5"/>
    <x v="7"/>
  </r>
  <r>
    <x v="501"/>
    <x v="146"/>
    <x v="18"/>
    <x v="18"/>
    <x v="1"/>
    <x v="1"/>
    <x v="0"/>
    <x v="0"/>
    <x v="6"/>
    <x v="9"/>
  </r>
  <r>
    <x v="502"/>
    <x v="146"/>
    <x v="14"/>
    <x v="14"/>
    <x v="5"/>
    <x v="2"/>
    <x v="1"/>
    <x v="1"/>
    <x v="9"/>
    <x v="36"/>
  </r>
  <r>
    <x v="503"/>
    <x v="147"/>
    <x v="2"/>
    <x v="2"/>
    <x v="2"/>
    <x v="2"/>
    <x v="0"/>
    <x v="0"/>
    <x v="7"/>
    <x v="11"/>
  </r>
  <r>
    <x v="504"/>
    <x v="148"/>
    <x v="16"/>
    <x v="16"/>
    <x v="6"/>
    <x v="0"/>
    <x v="0"/>
    <x v="0"/>
    <x v="3"/>
    <x v="5"/>
  </r>
  <r>
    <x v="505"/>
    <x v="148"/>
    <x v="6"/>
    <x v="6"/>
    <x v="3"/>
    <x v="3"/>
    <x v="3"/>
    <x v="3"/>
    <x v="2"/>
    <x v="4"/>
  </r>
  <r>
    <x v="506"/>
    <x v="148"/>
    <x v="18"/>
    <x v="18"/>
    <x v="7"/>
    <x v="1"/>
    <x v="4"/>
    <x v="4"/>
    <x v="4"/>
    <x v="37"/>
  </r>
  <r>
    <x v="507"/>
    <x v="148"/>
    <x v="13"/>
    <x v="13"/>
    <x v="4"/>
    <x v="3"/>
    <x v="4"/>
    <x v="4"/>
    <x v="7"/>
    <x v="10"/>
  </r>
  <r>
    <x v="508"/>
    <x v="149"/>
    <x v="13"/>
    <x v="13"/>
    <x v="3"/>
    <x v="3"/>
    <x v="2"/>
    <x v="2"/>
    <x v="9"/>
    <x v="26"/>
  </r>
  <r>
    <x v="509"/>
    <x v="149"/>
    <x v="18"/>
    <x v="18"/>
    <x v="1"/>
    <x v="1"/>
    <x v="3"/>
    <x v="3"/>
    <x v="5"/>
    <x v="25"/>
  </r>
  <r>
    <x v="510"/>
    <x v="149"/>
    <x v="13"/>
    <x v="13"/>
    <x v="3"/>
    <x v="3"/>
    <x v="1"/>
    <x v="1"/>
    <x v="4"/>
    <x v="6"/>
  </r>
  <r>
    <x v="511"/>
    <x v="149"/>
    <x v="18"/>
    <x v="18"/>
    <x v="7"/>
    <x v="1"/>
    <x v="3"/>
    <x v="3"/>
    <x v="4"/>
    <x v="31"/>
  </r>
  <r>
    <x v="512"/>
    <x v="150"/>
    <x v="7"/>
    <x v="7"/>
    <x v="6"/>
    <x v="0"/>
    <x v="3"/>
    <x v="3"/>
    <x v="0"/>
    <x v="44"/>
  </r>
  <r>
    <x v="513"/>
    <x v="151"/>
    <x v="7"/>
    <x v="7"/>
    <x v="0"/>
    <x v="0"/>
    <x v="3"/>
    <x v="3"/>
    <x v="6"/>
    <x v="9"/>
  </r>
  <r>
    <x v="514"/>
    <x v="151"/>
    <x v="10"/>
    <x v="10"/>
    <x v="5"/>
    <x v="2"/>
    <x v="1"/>
    <x v="1"/>
    <x v="2"/>
    <x v="27"/>
  </r>
  <r>
    <x v="515"/>
    <x v="151"/>
    <x v="12"/>
    <x v="12"/>
    <x v="7"/>
    <x v="1"/>
    <x v="1"/>
    <x v="1"/>
    <x v="0"/>
    <x v="3"/>
  </r>
  <r>
    <x v="516"/>
    <x v="152"/>
    <x v="13"/>
    <x v="13"/>
    <x v="3"/>
    <x v="3"/>
    <x v="1"/>
    <x v="1"/>
    <x v="2"/>
    <x v="27"/>
  </r>
  <r>
    <x v="517"/>
    <x v="152"/>
    <x v="2"/>
    <x v="2"/>
    <x v="2"/>
    <x v="2"/>
    <x v="0"/>
    <x v="0"/>
    <x v="1"/>
    <x v="45"/>
  </r>
  <r>
    <x v="518"/>
    <x v="153"/>
    <x v="15"/>
    <x v="15"/>
    <x v="7"/>
    <x v="1"/>
    <x v="0"/>
    <x v="0"/>
    <x v="4"/>
    <x v="38"/>
  </r>
  <r>
    <x v="519"/>
    <x v="153"/>
    <x v="3"/>
    <x v="3"/>
    <x v="3"/>
    <x v="3"/>
    <x v="4"/>
    <x v="4"/>
    <x v="1"/>
    <x v="20"/>
  </r>
  <r>
    <x v="520"/>
    <x v="153"/>
    <x v="15"/>
    <x v="15"/>
    <x v="7"/>
    <x v="1"/>
    <x v="1"/>
    <x v="1"/>
    <x v="0"/>
    <x v="3"/>
  </r>
  <r>
    <x v="521"/>
    <x v="153"/>
    <x v="16"/>
    <x v="16"/>
    <x v="6"/>
    <x v="0"/>
    <x v="0"/>
    <x v="0"/>
    <x v="4"/>
    <x v="38"/>
  </r>
  <r>
    <x v="522"/>
    <x v="153"/>
    <x v="3"/>
    <x v="3"/>
    <x v="3"/>
    <x v="3"/>
    <x v="1"/>
    <x v="1"/>
    <x v="1"/>
    <x v="1"/>
  </r>
  <r>
    <x v="523"/>
    <x v="153"/>
    <x v="12"/>
    <x v="12"/>
    <x v="1"/>
    <x v="1"/>
    <x v="3"/>
    <x v="3"/>
    <x v="4"/>
    <x v="31"/>
  </r>
  <r>
    <x v="524"/>
    <x v="153"/>
    <x v="17"/>
    <x v="17"/>
    <x v="2"/>
    <x v="2"/>
    <x v="2"/>
    <x v="2"/>
    <x v="0"/>
    <x v="2"/>
  </r>
  <r>
    <x v="525"/>
    <x v="153"/>
    <x v="8"/>
    <x v="8"/>
    <x v="4"/>
    <x v="3"/>
    <x v="1"/>
    <x v="1"/>
    <x v="1"/>
    <x v="1"/>
  </r>
  <r>
    <x v="526"/>
    <x v="153"/>
    <x v="1"/>
    <x v="1"/>
    <x v="7"/>
    <x v="1"/>
    <x v="1"/>
    <x v="1"/>
    <x v="1"/>
    <x v="1"/>
  </r>
  <r>
    <x v="527"/>
    <x v="153"/>
    <x v="12"/>
    <x v="12"/>
    <x v="1"/>
    <x v="1"/>
    <x v="1"/>
    <x v="1"/>
    <x v="4"/>
    <x v="6"/>
  </r>
  <r>
    <x v="528"/>
    <x v="153"/>
    <x v="5"/>
    <x v="5"/>
    <x v="6"/>
    <x v="0"/>
    <x v="0"/>
    <x v="0"/>
    <x v="9"/>
    <x v="22"/>
  </r>
  <r>
    <x v="529"/>
    <x v="153"/>
    <x v="4"/>
    <x v="4"/>
    <x v="4"/>
    <x v="3"/>
    <x v="4"/>
    <x v="4"/>
    <x v="1"/>
    <x v="20"/>
  </r>
  <r>
    <x v="530"/>
    <x v="154"/>
    <x v="10"/>
    <x v="10"/>
    <x v="2"/>
    <x v="2"/>
    <x v="0"/>
    <x v="0"/>
    <x v="0"/>
    <x v="0"/>
  </r>
  <r>
    <x v="531"/>
    <x v="154"/>
    <x v="0"/>
    <x v="0"/>
    <x v="6"/>
    <x v="0"/>
    <x v="4"/>
    <x v="4"/>
    <x v="9"/>
    <x v="41"/>
  </r>
  <r>
    <x v="532"/>
    <x v="155"/>
    <x v="10"/>
    <x v="10"/>
    <x v="5"/>
    <x v="2"/>
    <x v="0"/>
    <x v="0"/>
    <x v="5"/>
    <x v="7"/>
  </r>
  <r>
    <x v="533"/>
    <x v="155"/>
    <x v="17"/>
    <x v="17"/>
    <x v="5"/>
    <x v="2"/>
    <x v="2"/>
    <x v="2"/>
    <x v="4"/>
    <x v="32"/>
  </r>
  <r>
    <x v="534"/>
    <x v="155"/>
    <x v="13"/>
    <x v="13"/>
    <x v="3"/>
    <x v="3"/>
    <x v="0"/>
    <x v="0"/>
    <x v="3"/>
    <x v="5"/>
  </r>
  <r>
    <x v="535"/>
    <x v="155"/>
    <x v="6"/>
    <x v="6"/>
    <x v="4"/>
    <x v="3"/>
    <x v="3"/>
    <x v="3"/>
    <x v="6"/>
    <x v="9"/>
  </r>
  <r>
    <x v="536"/>
    <x v="156"/>
    <x v="2"/>
    <x v="2"/>
    <x v="5"/>
    <x v="2"/>
    <x v="0"/>
    <x v="0"/>
    <x v="8"/>
    <x v="19"/>
  </r>
  <r>
    <x v="537"/>
    <x v="156"/>
    <x v="10"/>
    <x v="10"/>
    <x v="5"/>
    <x v="2"/>
    <x v="0"/>
    <x v="0"/>
    <x v="3"/>
    <x v="5"/>
  </r>
  <r>
    <x v="538"/>
    <x v="157"/>
    <x v="13"/>
    <x v="13"/>
    <x v="3"/>
    <x v="3"/>
    <x v="0"/>
    <x v="0"/>
    <x v="6"/>
    <x v="9"/>
  </r>
  <r>
    <x v="539"/>
    <x v="158"/>
    <x v="2"/>
    <x v="2"/>
    <x v="5"/>
    <x v="2"/>
    <x v="2"/>
    <x v="2"/>
    <x v="0"/>
    <x v="2"/>
  </r>
  <r>
    <x v="540"/>
    <x v="158"/>
    <x v="2"/>
    <x v="2"/>
    <x v="5"/>
    <x v="2"/>
    <x v="1"/>
    <x v="1"/>
    <x v="4"/>
    <x v="6"/>
  </r>
  <r>
    <x v="541"/>
    <x v="158"/>
    <x v="2"/>
    <x v="2"/>
    <x v="5"/>
    <x v="2"/>
    <x v="4"/>
    <x v="4"/>
    <x v="5"/>
    <x v="8"/>
  </r>
  <r>
    <x v="542"/>
    <x v="158"/>
    <x v="8"/>
    <x v="8"/>
    <x v="4"/>
    <x v="3"/>
    <x v="2"/>
    <x v="2"/>
    <x v="5"/>
    <x v="13"/>
  </r>
  <r>
    <x v="543"/>
    <x v="159"/>
    <x v="2"/>
    <x v="2"/>
    <x v="5"/>
    <x v="2"/>
    <x v="1"/>
    <x v="1"/>
    <x v="7"/>
    <x v="16"/>
  </r>
  <r>
    <x v="544"/>
    <x v="159"/>
    <x v="7"/>
    <x v="7"/>
    <x v="6"/>
    <x v="0"/>
    <x v="4"/>
    <x v="4"/>
    <x v="6"/>
    <x v="9"/>
  </r>
  <r>
    <x v="545"/>
    <x v="160"/>
    <x v="12"/>
    <x v="12"/>
    <x v="7"/>
    <x v="1"/>
    <x v="0"/>
    <x v="0"/>
    <x v="5"/>
    <x v="7"/>
  </r>
  <r>
    <x v="546"/>
    <x v="161"/>
    <x v="11"/>
    <x v="11"/>
    <x v="2"/>
    <x v="2"/>
    <x v="3"/>
    <x v="3"/>
    <x v="1"/>
    <x v="30"/>
  </r>
  <r>
    <x v="547"/>
    <x v="161"/>
    <x v="18"/>
    <x v="18"/>
    <x v="7"/>
    <x v="1"/>
    <x v="0"/>
    <x v="0"/>
    <x v="1"/>
    <x v="45"/>
  </r>
  <r>
    <x v="548"/>
    <x v="161"/>
    <x v="6"/>
    <x v="6"/>
    <x v="3"/>
    <x v="3"/>
    <x v="0"/>
    <x v="0"/>
    <x v="3"/>
    <x v="5"/>
  </r>
  <r>
    <x v="549"/>
    <x v="161"/>
    <x v="3"/>
    <x v="3"/>
    <x v="3"/>
    <x v="3"/>
    <x v="2"/>
    <x v="2"/>
    <x v="6"/>
    <x v="9"/>
  </r>
  <r>
    <x v="550"/>
    <x v="161"/>
    <x v="15"/>
    <x v="15"/>
    <x v="1"/>
    <x v="1"/>
    <x v="3"/>
    <x v="3"/>
    <x v="5"/>
    <x v="25"/>
  </r>
  <r>
    <x v="551"/>
    <x v="161"/>
    <x v="18"/>
    <x v="18"/>
    <x v="7"/>
    <x v="1"/>
    <x v="1"/>
    <x v="1"/>
    <x v="5"/>
    <x v="35"/>
  </r>
  <r>
    <x v="552"/>
    <x v="161"/>
    <x v="0"/>
    <x v="0"/>
    <x v="0"/>
    <x v="0"/>
    <x v="4"/>
    <x v="4"/>
    <x v="6"/>
    <x v="9"/>
  </r>
  <r>
    <x v="553"/>
    <x v="162"/>
    <x v="13"/>
    <x v="13"/>
    <x v="3"/>
    <x v="3"/>
    <x v="0"/>
    <x v="0"/>
    <x v="2"/>
    <x v="43"/>
  </r>
  <r>
    <x v="554"/>
    <x v="162"/>
    <x v="11"/>
    <x v="11"/>
    <x v="2"/>
    <x v="2"/>
    <x v="0"/>
    <x v="0"/>
    <x v="4"/>
    <x v="38"/>
  </r>
  <r>
    <x v="555"/>
    <x v="162"/>
    <x v="14"/>
    <x v="14"/>
    <x v="5"/>
    <x v="2"/>
    <x v="4"/>
    <x v="4"/>
    <x v="6"/>
    <x v="9"/>
  </r>
  <r>
    <x v="556"/>
    <x v="162"/>
    <x v="15"/>
    <x v="15"/>
    <x v="7"/>
    <x v="1"/>
    <x v="2"/>
    <x v="2"/>
    <x v="8"/>
    <x v="34"/>
  </r>
  <r>
    <x v="557"/>
    <x v="163"/>
    <x v="7"/>
    <x v="7"/>
    <x v="6"/>
    <x v="0"/>
    <x v="4"/>
    <x v="4"/>
    <x v="4"/>
    <x v="37"/>
  </r>
  <r>
    <x v="558"/>
    <x v="163"/>
    <x v="18"/>
    <x v="18"/>
    <x v="7"/>
    <x v="1"/>
    <x v="1"/>
    <x v="1"/>
    <x v="3"/>
    <x v="40"/>
  </r>
  <r>
    <x v="559"/>
    <x v="163"/>
    <x v="19"/>
    <x v="19"/>
    <x v="6"/>
    <x v="0"/>
    <x v="1"/>
    <x v="1"/>
    <x v="5"/>
    <x v="35"/>
  </r>
  <r>
    <x v="560"/>
    <x v="164"/>
    <x v="5"/>
    <x v="5"/>
    <x v="0"/>
    <x v="0"/>
    <x v="1"/>
    <x v="1"/>
    <x v="0"/>
    <x v="3"/>
  </r>
  <r>
    <x v="561"/>
    <x v="165"/>
    <x v="6"/>
    <x v="6"/>
    <x v="4"/>
    <x v="3"/>
    <x v="1"/>
    <x v="1"/>
    <x v="7"/>
    <x v="16"/>
  </r>
  <r>
    <x v="562"/>
    <x v="166"/>
    <x v="5"/>
    <x v="5"/>
    <x v="0"/>
    <x v="0"/>
    <x v="4"/>
    <x v="4"/>
    <x v="6"/>
    <x v="9"/>
  </r>
  <r>
    <x v="563"/>
    <x v="166"/>
    <x v="19"/>
    <x v="19"/>
    <x v="0"/>
    <x v="0"/>
    <x v="4"/>
    <x v="4"/>
    <x v="7"/>
    <x v="10"/>
  </r>
  <r>
    <x v="564"/>
    <x v="166"/>
    <x v="1"/>
    <x v="1"/>
    <x v="1"/>
    <x v="1"/>
    <x v="0"/>
    <x v="0"/>
    <x v="6"/>
    <x v="9"/>
  </r>
  <r>
    <x v="565"/>
    <x v="166"/>
    <x v="14"/>
    <x v="14"/>
    <x v="2"/>
    <x v="2"/>
    <x v="2"/>
    <x v="2"/>
    <x v="9"/>
    <x v="26"/>
  </r>
  <r>
    <x v="566"/>
    <x v="166"/>
    <x v="1"/>
    <x v="1"/>
    <x v="7"/>
    <x v="1"/>
    <x v="2"/>
    <x v="2"/>
    <x v="9"/>
    <x v="26"/>
  </r>
  <r>
    <x v="567"/>
    <x v="166"/>
    <x v="7"/>
    <x v="7"/>
    <x v="6"/>
    <x v="0"/>
    <x v="4"/>
    <x v="4"/>
    <x v="6"/>
    <x v="9"/>
  </r>
  <r>
    <x v="568"/>
    <x v="167"/>
    <x v="3"/>
    <x v="3"/>
    <x v="3"/>
    <x v="3"/>
    <x v="2"/>
    <x v="2"/>
    <x v="1"/>
    <x v="28"/>
  </r>
  <r>
    <x v="569"/>
    <x v="168"/>
    <x v="9"/>
    <x v="9"/>
    <x v="7"/>
    <x v="1"/>
    <x v="1"/>
    <x v="1"/>
    <x v="0"/>
    <x v="3"/>
  </r>
  <r>
    <x v="570"/>
    <x v="168"/>
    <x v="9"/>
    <x v="9"/>
    <x v="7"/>
    <x v="1"/>
    <x v="1"/>
    <x v="1"/>
    <x v="8"/>
    <x v="23"/>
  </r>
  <r>
    <x v="571"/>
    <x v="168"/>
    <x v="0"/>
    <x v="0"/>
    <x v="6"/>
    <x v="0"/>
    <x v="2"/>
    <x v="2"/>
    <x v="2"/>
    <x v="17"/>
  </r>
  <r>
    <x v="572"/>
    <x v="169"/>
    <x v="8"/>
    <x v="8"/>
    <x v="3"/>
    <x v="3"/>
    <x v="4"/>
    <x v="4"/>
    <x v="5"/>
    <x v="8"/>
  </r>
  <r>
    <x v="573"/>
    <x v="170"/>
    <x v="15"/>
    <x v="15"/>
    <x v="1"/>
    <x v="1"/>
    <x v="2"/>
    <x v="2"/>
    <x v="0"/>
    <x v="2"/>
  </r>
  <r>
    <x v="574"/>
    <x v="170"/>
    <x v="3"/>
    <x v="3"/>
    <x v="4"/>
    <x v="3"/>
    <x v="3"/>
    <x v="3"/>
    <x v="8"/>
    <x v="29"/>
  </r>
  <r>
    <x v="575"/>
    <x v="170"/>
    <x v="12"/>
    <x v="12"/>
    <x v="7"/>
    <x v="1"/>
    <x v="3"/>
    <x v="3"/>
    <x v="0"/>
    <x v="44"/>
  </r>
  <r>
    <x v="576"/>
    <x v="170"/>
    <x v="16"/>
    <x v="16"/>
    <x v="0"/>
    <x v="0"/>
    <x v="2"/>
    <x v="2"/>
    <x v="7"/>
    <x v="42"/>
  </r>
  <r>
    <x v="577"/>
    <x v="171"/>
    <x v="7"/>
    <x v="7"/>
    <x v="0"/>
    <x v="0"/>
    <x v="4"/>
    <x v="4"/>
    <x v="4"/>
    <x v="37"/>
  </r>
  <r>
    <x v="578"/>
    <x v="172"/>
    <x v="17"/>
    <x v="17"/>
    <x v="2"/>
    <x v="2"/>
    <x v="4"/>
    <x v="4"/>
    <x v="6"/>
    <x v="9"/>
  </r>
  <r>
    <x v="579"/>
    <x v="172"/>
    <x v="19"/>
    <x v="19"/>
    <x v="6"/>
    <x v="0"/>
    <x v="2"/>
    <x v="2"/>
    <x v="7"/>
    <x v="42"/>
  </r>
  <r>
    <x v="580"/>
    <x v="172"/>
    <x v="19"/>
    <x v="19"/>
    <x v="0"/>
    <x v="0"/>
    <x v="2"/>
    <x v="2"/>
    <x v="9"/>
    <x v="26"/>
  </r>
  <r>
    <x v="581"/>
    <x v="172"/>
    <x v="19"/>
    <x v="19"/>
    <x v="6"/>
    <x v="0"/>
    <x v="4"/>
    <x v="4"/>
    <x v="2"/>
    <x v="12"/>
  </r>
  <r>
    <x v="582"/>
    <x v="172"/>
    <x v="14"/>
    <x v="14"/>
    <x v="5"/>
    <x v="2"/>
    <x v="4"/>
    <x v="4"/>
    <x v="0"/>
    <x v="15"/>
  </r>
  <r>
    <x v="583"/>
    <x v="172"/>
    <x v="3"/>
    <x v="3"/>
    <x v="4"/>
    <x v="3"/>
    <x v="3"/>
    <x v="3"/>
    <x v="6"/>
    <x v="9"/>
  </r>
  <r>
    <x v="584"/>
    <x v="172"/>
    <x v="15"/>
    <x v="15"/>
    <x v="1"/>
    <x v="1"/>
    <x v="0"/>
    <x v="0"/>
    <x v="8"/>
    <x v="19"/>
  </r>
  <r>
    <x v="585"/>
    <x v="172"/>
    <x v="12"/>
    <x v="12"/>
    <x v="1"/>
    <x v="1"/>
    <x v="1"/>
    <x v="1"/>
    <x v="5"/>
    <x v="35"/>
  </r>
  <r>
    <x v="586"/>
    <x v="172"/>
    <x v="8"/>
    <x v="8"/>
    <x v="4"/>
    <x v="3"/>
    <x v="3"/>
    <x v="3"/>
    <x v="0"/>
    <x v="44"/>
  </r>
  <r>
    <x v="587"/>
    <x v="173"/>
    <x v="6"/>
    <x v="6"/>
    <x v="3"/>
    <x v="3"/>
    <x v="3"/>
    <x v="3"/>
    <x v="8"/>
    <x v="29"/>
  </r>
  <r>
    <x v="588"/>
    <x v="174"/>
    <x v="15"/>
    <x v="15"/>
    <x v="1"/>
    <x v="1"/>
    <x v="4"/>
    <x v="4"/>
    <x v="0"/>
    <x v="15"/>
  </r>
  <r>
    <x v="589"/>
    <x v="174"/>
    <x v="3"/>
    <x v="3"/>
    <x v="4"/>
    <x v="3"/>
    <x v="2"/>
    <x v="2"/>
    <x v="5"/>
    <x v="13"/>
  </r>
  <r>
    <x v="590"/>
    <x v="175"/>
    <x v="12"/>
    <x v="12"/>
    <x v="7"/>
    <x v="1"/>
    <x v="1"/>
    <x v="1"/>
    <x v="0"/>
    <x v="3"/>
  </r>
  <r>
    <x v="591"/>
    <x v="176"/>
    <x v="11"/>
    <x v="11"/>
    <x v="5"/>
    <x v="2"/>
    <x v="1"/>
    <x v="1"/>
    <x v="4"/>
    <x v="6"/>
  </r>
  <r>
    <x v="592"/>
    <x v="176"/>
    <x v="6"/>
    <x v="6"/>
    <x v="3"/>
    <x v="3"/>
    <x v="3"/>
    <x v="3"/>
    <x v="4"/>
    <x v="31"/>
  </r>
  <r>
    <x v="593"/>
    <x v="176"/>
    <x v="18"/>
    <x v="18"/>
    <x v="7"/>
    <x v="1"/>
    <x v="1"/>
    <x v="1"/>
    <x v="8"/>
    <x v="23"/>
  </r>
  <r>
    <x v="594"/>
    <x v="176"/>
    <x v="14"/>
    <x v="14"/>
    <x v="5"/>
    <x v="2"/>
    <x v="0"/>
    <x v="0"/>
    <x v="7"/>
    <x v="11"/>
  </r>
  <r>
    <x v="595"/>
    <x v="176"/>
    <x v="0"/>
    <x v="0"/>
    <x v="6"/>
    <x v="0"/>
    <x v="4"/>
    <x v="4"/>
    <x v="4"/>
    <x v="37"/>
  </r>
  <r>
    <x v="596"/>
    <x v="177"/>
    <x v="12"/>
    <x v="12"/>
    <x v="1"/>
    <x v="1"/>
    <x v="3"/>
    <x v="3"/>
    <x v="9"/>
    <x v="24"/>
  </r>
  <r>
    <x v="597"/>
    <x v="178"/>
    <x v="14"/>
    <x v="14"/>
    <x v="2"/>
    <x v="2"/>
    <x v="4"/>
    <x v="4"/>
    <x v="4"/>
    <x v="37"/>
  </r>
  <r>
    <x v="598"/>
    <x v="178"/>
    <x v="18"/>
    <x v="18"/>
    <x v="1"/>
    <x v="1"/>
    <x v="2"/>
    <x v="2"/>
    <x v="5"/>
    <x v="13"/>
  </r>
  <r>
    <x v="599"/>
    <x v="178"/>
    <x v="15"/>
    <x v="15"/>
    <x v="1"/>
    <x v="1"/>
    <x v="1"/>
    <x v="1"/>
    <x v="6"/>
    <x v="9"/>
  </r>
  <r>
    <x v="600"/>
    <x v="178"/>
    <x v="14"/>
    <x v="14"/>
    <x v="5"/>
    <x v="2"/>
    <x v="3"/>
    <x v="3"/>
    <x v="0"/>
    <x v="44"/>
  </r>
  <r>
    <x v="601"/>
    <x v="178"/>
    <x v="16"/>
    <x v="16"/>
    <x v="6"/>
    <x v="0"/>
    <x v="0"/>
    <x v="0"/>
    <x v="0"/>
    <x v="0"/>
  </r>
  <r>
    <x v="602"/>
    <x v="178"/>
    <x v="0"/>
    <x v="0"/>
    <x v="0"/>
    <x v="0"/>
    <x v="1"/>
    <x v="1"/>
    <x v="1"/>
    <x v="1"/>
  </r>
  <r>
    <x v="603"/>
    <x v="178"/>
    <x v="1"/>
    <x v="1"/>
    <x v="7"/>
    <x v="1"/>
    <x v="1"/>
    <x v="1"/>
    <x v="9"/>
    <x v="36"/>
  </r>
  <r>
    <x v="604"/>
    <x v="179"/>
    <x v="19"/>
    <x v="19"/>
    <x v="6"/>
    <x v="0"/>
    <x v="2"/>
    <x v="2"/>
    <x v="5"/>
    <x v="13"/>
  </r>
  <r>
    <x v="605"/>
    <x v="180"/>
    <x v="16"/>
    <x v="16"/>
    <x v="0"/>
    <x v="0"/>
    <x v="1"/>
    <x v="1"/>
    <x v="0"/>
    <x v="3"/>
  </r>
  <r>
    <x v="606"/>
    <x v="180"/>
    <x v="8"/>
    <x v="8"/>
    <x v="3"/>
    <x v="3"/>
    <x v="4"/>
    <x v="4"/>
    <x v="1"/>
    <x v="20"/>
  </r>
  <r>
    <x v="607"/>
    <x v="180"/>
    <x v="16"/>
    <x v="16"/>
    <x v="0"/>
    <x v="0"/>
    <x v="3"/>
    <x v="3"/>
    <x v="2"/>
    <x v="4"/>
  </r>
  <r>
    <x v="608"/>
    <x v="180"/>
    <x v="13"/>
    <x v="13"/>
    <x v="3"/>
    <x v="3"/>
    <x v="3"/>
    <x v="3"/>
    <x v="2"/>
    <x v="4"/>
  </r>
  <r>
    <x v="609"/>
    <x v="181"/>
    <x v="16"/>
    <x v="16"/>
    <x v="6"/>
    <x v="0"/>
    <x v="3"/>
    <x v="3"/>
    <x v="9"/>
    <x v="24"/>
  </r>
  <r>
    <x v="610"/>
    <x v="181"/>
    <x v="14"/>
    <x v="14"/>
    <x v="5"/>
    <x v="2"/>
    <x v="1"/>
    <x v="1"/>
    <x v="4"/>
    <x v="6"/>
  </r>
  <r>
    <x v="611"/>
    <x v="181"/>
    <x v="6"/>
    <x v="6"/>
    <x v="3"/>
    <x v="3"/>
    <x v="1"/>
    <x v="1"/>
    <x v="4"/>
    <x v="6"/>
  </r>
  <r>
    <x v="612"/>
    <x v="182"/>
    <x v="19"/>
    <x v="19"/>
    <x v="6"/>
    <x v="0"/>
    <x v="3"/>
    <x v="3"/>
    <x v="3"/>
    <x v="14"/>
  </r>
  <r>
    <x v="613"/>
    <x v="183"/>
    <x v="8"/>
    <x v="8"/>
    <x v="4"/>
    <x v="3"/>
    <x v="1"/>
    <x v="1"/>
    <x v="6"/>
    <x v="9"/>
  </r>
  <r>
    <x v="614"/>
    <x v="184"/>
    <x v="14"/>
    <x v="14"/>
    <x v="2"/>
    <x v="2"/>
    <x v="2"/>
    <x v="2"/>
    <x v="3"/>
    <x v="21"/>
  </r>
  <r>
    <x v="615"/>
    <x v="185"/>
    <x v="0"/>
    <x v="0"/>
    <x v="6"/>
    <x v="0"/>
    <x v="3"/>
    <x v="3"/>
    <x v="1"/>
    <x v="30"/>
  </r>
  <r>
    <x v="616"/>
    <x v="186"/>
    <x v="13"/>
    <x v="13"/>
    <x v="4"/>
    <x v="3"/>
    <x v="0"/>
    <x v="0"/>
    <x v="9"/>
    <x v="22"/>
  </r>
  <r>
    <x v="617"/>
    <x v="186"/>
    <x v="13"/>
    <x v="13"/>
    <x v="4"/>
    <x v="3"/>
    <x v="4"/>
    <x v="4"/>
    <x v="6"/>
    <x v="9"/>
  </r>
  <r>
    <x v="618"/>
    <x v="187"/>
    <x v="6"/>
    <x v="6"/>
    <x v="4"/>
    <x v="3"/>
    <x v="1"/>
    <x v="1"/>
    <x v="7"/>
    <x v="16"/>
  </r>
  <r>
    <x v="619"/>
    <x v="187"/>
    <x v="8"/>
    <x v="8"/>
    <x v="4"/>
    <x v="3"/>
    <x v="2"/>
    <x v="2"/>
    <x v="4"/>
    <x v="32"/>
  </r>
  <r>
    <x v="620"/>
    <x v="187"/>
    <x v="14"/>
    <x v="14"/>
    <x v="5"/>
    <x v="2"/>
    <x v="2"/>
    <x v="2"/>
    <x v="1"/>
    <x v="28"/>
  </r>
  <r>
    <x v="621"/>
    <x v="187"/>
    <x v="5"/>
    <x v="5"/>
    <x v="6"/>
    <x v="0"/>
    <x v="2"/>
    <x v="2"/>
    <x v="4"/>
    <x v="32"/>
  </r>
  <r>
    <x v="622"/>
    <x v="187"/>
    <x v="7"/>
    <x v="7"/>
    <x v="6"/>
    <x v="0"/>
    <x v="0"/>
    <x v="0"/>
    <x v="6"/>
    <x v="9"/>
  </r>
  <r>
    <x v="623"/>
    <x v="188"/>
    <x v="9"/>
    <x v="9"/>
    <x v="7"/>
    <x v="1"/>
    <x v="0"/>
    <x v="0"/>
    <x v="2"/>
    <x v="43"/>
  </r>
  <r>
    <x v="624"/>
    <x v="188"/>
    <x v="6"/>
    <x v="6"/>
    <x v="3"/>
    <x v="3"/>
    <x v="4"/>
    <x v="4"/>
    <x v="9"/>
    <x v="41"/>
  </r>
  <r>
    <x v="625"/>
    <x v="188"/>
    <x v="1"/>
    <x v="1"/>
    <x v="1"/>
    <x v="1"/>
    <x v="1"/>
    <x v="1"/>
    <x v="6"/>
    <x v="9"/>
  </r>
  <r>
    <x v="626"/>
    <x v="188"/>
    <x v="3"/>
    <x v="3"/>
    <x v="3"/>
    <x v="3"/>
    <x v="3"/>
    <x v="3"/>
    <x v="2"/>
    <x v="4"/>
  </r>
  <r>
    <x v="627"/>
    <x v="188"/>
    <x v="7"/>
    <x v="7"/>
    <x v="0"/>
    <x v="0"/>
    <x v="4"/>
    <x v="4"/>
    <x v="5"/>
    <x v="8"/>
  </r>
  <r>
    <x v="628"/>
    <x v="188"/>
    <x v="18"/>
    <x v="18"/>
    <x v="7"/>
    <x v="1"/>
    <x v="3"/>
    <x v="3"/>
    <x v="7"/>
    <x v="39"/>
  </r>
  <r>
    <x v="629"/>
    <x v="189"/>
    <x v="14"/>
    <x v="14"/>
    <x v="2"/>
    <x v="2"/>
    <x v="2"/>
    <x v="2"/>
    <x v="0"/>
    <x v="2"/>
  </r>
  <r>
    <x v="630"/>
    <x v="190"/>
    <x v="5"/>
    <x v="5"/>
    <x v="0"/>
    <x v="0"/>
    <x v="0"/>
    <x v="0"/>
    <x v="2"/>
    <x v="43"/>
  </r>
  <r>
    <x v="631"/>
    <x v="190"/>
    <x v="6"/>
    <x v="6"/>
    <x v="3"/>
    <x v="3"/>
    <x v="3"/>
    <x v="3"/>
    <x v="0"/>
    <x v="44"/>
  </r>
  <r>
    <x v="632"/>
    <x v="191"/>
    <x v="8"/>
    <x v="8"/>
    <x v="3"/>
    <x v="3"/>
    <x v="2"/>
    <x v="2"/>
    <x v="0"/>
    <x v="2"/>
  </r>
  <r>
    <x v="633"/>
    <x v="191"/>
    <x v="15"/>
    <x v="15"/>
    <x v="1"/>
    <x v="1"/>
    <x v="4"/>
    <x v="4"/>
    <x v="6"/>
    <x v="9"/>
  </r>
  <r>
    <x v="634"/>
    <x v="191"/>
    <x v="9"/>
    <x v="9"/>
    <x v="1"/>
    <x v="1"/>
    <x v="2"/>
    <x v="2"/>
    <x v="5"/>
    <x v="13"/>
  </r>
  <r>
    <x v="635"/>
    <x v="192"/>
    <x v="4"/>
    <x v="4"/>
    <x v="3"/>
    <x v="3"/>
    <x v="3"/>
    <x v="3"/>
    <x v="5"/>
    <x v="25"/>
  </r>
  <r>
    <x v="636"/>
    <x v="193"/>
    <x v="6"/>
    <x v="6"/>
    <x v="3"/>
    <x v="3"/>
    <x v="2"/>
    <x v="2"/>
    <x v="7"/>
    <x v="42"/>
  </r>
  <r>
    <x v="637"/>
    <x v="193"/>
    <x v="0"/>
    <x v="0"/>
    <x v="0"/>
    <x v="0"/>
    <x v="2"/>
    <x v="2"/>
    <x v="5"/>
    <x v="13"/>
  </r>
  <r>
    <x v="638"/>
    <x v="193"/>
    <x v="4"/>
    <x v="4"/>
    <x v="3"/>
    <x v="3"/>
    <x v="4"/>
    <x v="4"/>
    <x v="0"/>
    <x v="15"/>
  </r>
  <r>
    <x v="639"/>
    <x v="194"/>
    <x v="8"/>
    <x v="8"/>
    <x v="4"/>
    <x v="3"/>
    <x v="1"/>
    <x v="1"/>
    <x v="2"/>
    <x v="27"/>
  </r>
  <r>
    <x v="640"/>
    <x v="194"/>
    <x v="14"/>
    <x v="14"/>
    <x v="5"/>
    <x v="2"/>
    <x v="4"/>
    <x v="4"/>
    <x v="1"/>
    <x v="20"/>
  </r>
  <r>
    <x v="641"/>
    <x v="195"/>
    <x v="14"/>
    <x v="14"/>
    <x v="5"/>
    <x v="2"/>
    <x v="4"/>
    <x v="4"/>
    <x v="4"/>
    <x v="37"/>
  </r>
  <r>
    <x v="642"/>
    <x v="195"/>
    <x v="5"/>
    <x v="5"/>
    <x v="0"/>
    <x v="0"/>
    <x v="4"/>
    <x v="4"/>
    <x v="9"/>
    <x v="41"/>
  </r>
  <r>
    <x v="643"/>
    <x v="196"/>
    <x v="11"/>
    <x v="11"/>
    <x v="5"/>
    <x v="2"/>
    <x v="0"/>
    <x v="0"/>
    <x v="7"/>
    <x v="11"/>
  </r>
  <r>
    <x v="644"/>
    <x v="196"/>
    <x v="1"/>
    <x v="1"/>
    <x v="1"/>
    <x v="1"/>
    <x v="3"/>
    <x v="3"/>
    <x v="4"/>
    <x v="31"/>
  </r>
  <r>
    <x v="645"/>
    <x v="196"/>
    <x v="7"/>
    <x v="7"/>
    <x v="0"/>
    <x v="0"/>
    <x v="0"/>
    <x v="0"/>
    <x v="6"/>
    <x v="9"/>
  </r>
  <r>
    <x v="646"/>
    <x v="196"/>
    <x v="5"/>
    <x v="5"/>
    <x v="0"/>
    <x v="0"/>
    <x v="1"/>
    <x v="1"/>
    <x v="0"/>
    <x v="3"/>
  </r>
  <r>
    <x v="647"/>
    <x v="196"/>
    <x v="10"/>
    <x v="10"/>
    <x v="2"/>
    <x v="2"/>
    <x v="0"/>
    <x v="0"/>
    <x v="8"/>
    <x v="19"/>
  </r>
  <r>
    <x v="648"/>
    <x v="197"/>
    <x v="10"/>
    <x v="10"/>
    <x v="5"/>
    <x v="2"/>
    <x v="4"/>
    <x v="4"/>
    <x v="5"/>
    <x v="8"/>
  </r>
  <r>
    <x v="649"/>
    <x v="197"/>
    <x v="5"/>
    <x v="5"/>
    <x v="6"/>
    <x v="0"/>
    <x v="1"/>
    <x v="1"/>
    <x v="0"/>
    <x v="3"/>
  </r>
  <r>
    <x v="650"/>
    <x v="197"/>
    <x v="6"/>
    <x v="6"/>
    <x v="4"/>
    <x v="3"/>
    <x v="2"/>
    <x v="2"/>
    <x v="3"/>
    <x v="21"/>
  </r>
  <r>
    <x v="651"/>
    <x v="197"/>
    <x v="19"/>
    <x v="19"/>
    <x v="6"/>
    <x v="0"/>
    <x v="2"/>
    <x v="2"/>
    <x v="0"/>
    <x v="2"/>
  </r>
  <r>
    <x v="652"/>
    <x v="198"/>
    <x v="15"/>
    <x v="15"/>
    <x v="7"/>
    <x v="1"/>
    <x v="2"/>
    <x v="2"/>
    <x v="8"/>
    <x v="34"/>
  </r>
  <r>
    <x v="653"/>
    <x v="198"/>
    <x v="1"/>
    <x v="1"/>
    <x v="1"/>
    <x v="1"/>
    <x v="3"/>
    <x v="3"/>
    <x v="6"/>
    <x v="9"/>
  </r>
  <r>
    <x v="654"/>
    <x v="198"/>
    <x v="18"/>
    <x v="18"/>
    <x v="1"/>
    <x v="1"/>
    <x v="1"/>
    <x v="1"/>
    <x v="3"/>
    <x v="40"/>
  </r>
  <r>
    <x v="655"/>
    <x v="198"/>
    <x v="16"/>
    <x v="16"/>
    <x v="6"/>
    <x v="0"/>
    <x v="2"/>
    <x v="2"/>
    <x v="5"/>
    <x v="13"/>
  </r>
  <r>
    <x v="656"/>
    <x v="198"/>
    <x v="11"/>
    <x v="11"/>
    <x v="5"/>
    <x v="2"/>
    <x v="3"/>
    <x v="3"/>
    <x v="0"/>
    <x v="44"/>
  </r>
  <r>
    <x v="657"/>
    <x v="198"/>
    <x v="15"/>
    <x v="15"/>
    <x v="1"/>
    <x v="1"/>
    <x v="2"/>
    <x v="2"/>
    <x v="4"/>
    <x v="32"/>
  </r>
  <r>
    <x v="658"/>
    <x v="199"/>
    <x v="19"/>
    <x v="19"/>
    <x v="6"/>
    <x v="0"/>
    <x v="0"/>
    <x v="0"/>
    <x v="8"/>
    <x v="19"/>
  </r>
  <r>
    <x v="659"/>
    <x v="199"/>
    <x v="1"/>
    <x v="1"/>
    <x v="1"/>
    <x v="1"/>
    <x v="1"/>
    <x v="1"/>
    <x v="2"/>
    <x v="27"/>
  </r>
  <r>
    <x v="660"/>
    <x v="200"/>
    <x v="4"/>
    <x v="4"/>
    <x v="3"/>
    <x v="3"/>
    <x v="2"/>
    <x v="2"/>
    <x v="0"/>
    <x v="2"/>
  </r>
  <r>
    <x v="661"/>
    <x v="200"/>
    <x v="2"/>
    <x v="2"/>
    <x v="5"/>
    <x v="2"/>
    <x v="3"/>
    <x v="3"/>
    <x v="3"/>
    <x v="14"/>
  </r>
  <r>
    <x v="662"/>
    <x v="200"/>
    <x v="8"/>
    <x v="8"/>
    <x v="3"/>
    <x v="3"/>
    <x v="2"/>
    <x v="2"/>
    <x v="2"/>
    <x v="17"/>
  </r>
  <r>
    <x v="663"/>
    <x v="201"/>
    <x v="7"/>
    <x v="7"/>
    <x v="6"/>
    <x v="0"/>
    <x v="4"/>
    <x v="4"/>
    <x v="5"/>
    <x v="8"/>
  </r>
  <r>
    <x v="664"/>
    <x v="202"/>
    <x v="1"/>
    <x v="1"/>
    <x v="1"/>
    <x v="1"/>
    <x v="4"/>
    <x v="4"/>
    <x v="9"/>
    <x v="41"/>
  </r>
  <r>
    <x v="665"/>
    <x v="202"/>
    <x v="5"/>
    <x v="5"/>
    <x v="6"/>
    <x v="0"/>
    <x v="3"/>
    <x v="3"/>
    <x v="6"/>
    <x v="9"/>
  </r>
  <r>
    <x v="666"/>
    <x v="203"/>
    <x v="7"/>
    <x v="7"/>
    <x v="6"/>
    <x v="0"/>
    <x v="3"/>
    <x v="3"/>
    <x v="9"/>
    <x v="24"/>
  </r>
  <r>
    <x v="667"/>
    <x v="204"/>
    <x v="14"/>
    <x v="14"/>
    <x v="2"/>
    <x v="2"/>
    <x v="3"/>
    <x v="3"/>
    <x v="3"/>
    <x v="14"/>
  </r>
  <r>
    <x v="668"/>
    <x v="204"/>
    <x v="2"/>
    <x v="2"/>
    <x v="2"/>
    <x v="2"/>
    <x v="4"/>
    <x v="4"/>
    <x v="7"/>
    <x v="10"/>
  </r>
  <r>
    <x v="669"/>
    <x v="204"/>
    <x v="18"/>
    <x v="18"/>
    <x v="1"/>
    <x v="1"/>
    <x v="0"/>
    <x v="0"/>
    <x v="8"/>
    <x v="19"/>
  </r>
  <r>
    <x v="670"/>
    <x v="204"/>
    <x v="5"/>
    <x v="5"/>
    <x v="0"/>
    <x v="0"/>
    <x v="4"/>
    <x v="4"/>
    <x v="8"/>
    <x v="33"/>
  </r>
  <r>
    <x v="671"/>
    <x v="205"/>
    <x v="16"/>
    <x v="16"/>
    <x v="0"/>
    <x v="0"/>
    <x v="2"/>
    <x v="2"/>
    <x v="1"/>
    <x v="28"/>
  </r>
  <r>
    <x v="672"/>
    <x v="205"/>
    <x v="6"/>
    <x v="6"/>
    <x v="3"/>
    <x v="3"/>
    <x v="2"/>
    <x v="2"/>
    <x v="9"/>
    <x v="26"/>
  </r>
  <r>
    <x v="673"/>
    <x v="206"/>
    <x v="3"/>
    <x v="3"/>
    <x v="4"/>
    <x v="3"/>
    <x v="1"/>
    <x v="1"/>
    <x v="9"/>
    <x v="36"/>
  </r>
  <r>
    <x v="674"/>
    <x v="206"/>
    <x v="5"/>
    <x v="5"/>
    <x v="0"/>
    <x v="0"/>
    <x v="2"/>
    <x v="2"/>
    <x v="2"/>
    <x v="17"/>
  </r>
  <r>
    <x v="675"/>
    <x v="206"/>
    <x v="19"/>
    <x v="19"/>
    <x v="0"/>
    <x v="0"/>
    <x v="3"/>
    <x v="3"/>
    <x v="2"/>
    <x v="4"/>
  </r>
  <r>
    <x v="676"/>
    <x v="206"/>
    <x v="19"/>
    <x v="19"/>
    <x v="0"/>
    <x v="0"/>
    <x v="2"/>
    <x v="2"/>
    <x v="4"/>
    <x v="32"/>
  </r>
  <r>
    <x v="677"/>
    <x v="206"/>
    <x v="3"/>
    <x v="3"/>
    <x v="4"/>
    <x v="3"/>
    <x v="3"/>
    <x v="3"/>
    <x v="7"/>
    <x v="39"/>
  </r>
  <r>
    <x v="678"/>
    <x v="206"/>
    <x v="17"/>
    <x v="17"/>
    <x v="2"/>
    <x v="2"/>
    <x v="2"/>
    <x v="2"/>
    <x v="7"/>
    <x v="42"/>
  </r>
  <r>
    <x v="679"/>
    <x v="206"/>
    <x v="5"/>
    <x v="5"/>
    <x v="0"/>
    <x v="0"/>
    <x v="3"/>
    <x v="3"/>
    <x v="0"/>
    <x v="44"/>
  </r>
  <r>
    <x v="680"/>
    <x v="206"/>
    <x v="9"/>
    <x v="9"/>
    <x v="7"/>
    <x v="1"/>
    <x v="3"/>
    <x v="3"/>
    <x v="2"/>
    <x v="4"/>
  </r>
  <r>
    <x v="681"/>
    <x v="207"/>
    <x v="3"/>
    <x v="3"/>
    <x v="3"/>
    <x v="3"/>
    <x v="1"/>
    <x v="1"/>
    <x v="0"/>
    <x v="3"/>
  </r>
  <r>
    <x v="682"/>
    <x v="207"/>
    <x v="4"/>
    <x v="4"/>
    <x v="4"/>
    <x v="3"/>
    <x v="1"/>
    <x v="1"/>
    <x v="7"/>
    <x v="16"/>
  </r>
  <r>
    <x v="683"/>
    <x v="207"/>
    <x v="3"/>
    <x v="3"/>
    <x v="3"/>
    <x v="3"/>
    <x v="2"/>
    <x v="2"/>
    <x v="0"/>
    <x v="2"/>
  </r>
  <r>
    <x v="684"/>
    <x v="207"/>
    <x v="0"/>
    <x v="0"/>
    <x v="6"/>
    <x v="0"/>
    <x v="0"/>
    <x v="0"/>
    <x v="2"/>
    <x v="43"/>
  </r>
  <r>
    <x v="685"/>
    <x v="207"/>
    <x v="1"/>
    <x v="1"/>
    <x v="7"/>
    <x v="1"/>
    <x v="3"/>
    <x v="3"/>
    <x v="8"/>
    <x v="29"/>
  </r>
  <r>
    <x v="686"/>
    <x v="207"/>
    <x v="19"/>
    <x v="19"/>
    <x v="6"/>
    <x v="0"/>
    <x v="3"/>
    <x v="3"/>
    <x v="6"/>
    <x v="9"/>
  </r>
  <r>
    <x v="687"/>
    <x v="207"/>
    <x v="13"/>
    <x v="13"/>
    <x v="3"/>
    <x v="3"/>
    <x v="0"/>
    <x v="0"/>
    <x v="5"/>
    <x v="7"/>
  </r>
  <r>
    <x v="688"/>
    <x v="207"/>
    <x v="13"/>
    <x v="13"/>
    <x v="4"/>
    <x v="3"/>
    <x v="2"/>
    <x v="2"/>
    <x v="9"/>
    <x v="26"/>
  </r>
  <r>
    <x v="689"/>
    <x v="207"/>
    <x v="15"/>
    <x v="15"/>
    <x v="1"/>
    <x v="1"/>
    <x v="4"/>
    <x v="4"/>
    <x v="5"/>
    <x v="8"/>
  </r>
  <r>
    <x v="690"/>
    <x v="207"/>
    <x v="13"/>
    <x v="13"/>
    <x v="3"/>
    <x v="3"/>
    <x v="1"/>
    <x v="1"/>
    <x v="3"/>
    <x v="40"/>
  </r>
  <r>
    <x v="691"/>
    <x v="207"/>
    <x v="17"/>
    <x v="17"/>
    <x v="5"/>
    <x v="2"/>
    <x v="1"/>
    <x v="1"/>
    <x v="2"/>
    <x v="27"/>
  </r>
  <r>
    <x v="692"/>
    <x v="207"/>
    <x v="0"/>
    <x v="0"/>
    <x v="0"/>
    <x v="0"/>
    <x v="0"/>
    <x v="0"/>
    <x v="5"/>
    <x v="7"/>
  </r>
  <r>
    <x v="693"/>
    <x v="207"/>
    <x v="10"/>
    <x v="10"/>
    <x v="5"/>
    <x v="2"/>
    <x v="2"/>
    <x v="2"/>
    <x v="9"/>
    <x v="26"/>
  </r>
  <r>
    <x v="694"/>
    <x v="208"/>
    <x v="16"/>
    <x v="16"/>
    <x v="6"/>
    <x v="0"/>
    <x v="1"/>
    <x v="1"/>
    <x v="1"/>
    <x v="1"/>
  </r>
  <r>
    <x v="695"/>
    <x v="209"/>
    <x v="9"/>
    <x v="9"/>
    <x v="7"/>
    <x v="1"/>
    <x v="0"/>
    <x v="0"/>
    <x v="9"/>
    <x v="22"/>
  </r>
  <r>
    <x v="696"/>
    <x v="209"/>
    <x v="15"/>
    <x v="15"/>
    <x v="7"/>
    <x v="1"/>
    <x v="2"/>
    <x v="2"/>
    <x v="8"/>
    <x v="34"/>
  </r>
  <r>
    <x v="697"/>
    <x v="210"/>
    <x v="10"/>
    <x v="10"/>
    <x v="5"/>
    <x v="2"/>
    <x v="1"/>
    <x v="1"/>
    <x v="4"/>
    <x v="6"/>
  </r>
  <r>
    <x v="698"/>
    <x v="211"/>
    <x v="15"/>
    <x v="15"/>
    <x v="7"/>
    <x v="1"/>
    <x v="0"/>
    <x v="0"/>
    <x v="0"/>
    <x v="0"/>
  </r>
  <r>
    <x v="699"/>
    <x v="212"/>
    <x v="8"/>
    <x v="8"/>
    <x v="4"/>
    <x v="3"/>
    <x v="1"/>
    <x v="1"/>
    <x v="6"/>
    <x v="9"/>
  </r>
  <r>
    <x v="700"/>
    <x v="213"/>
    <x v="19"/>
    <x v="19"/>
    <x v="0"/>
    <x v="0"/>
    <x v="1"/>
    <x v="1"/>
    <x v="3"/>
    <x v="40"/>
  </r>
  <r>
    <x v="701"/>
    <x v="214"/>
    <x v="11"/>
    <x v="11"/>
    <x v="5"/>
    <x v="2"/>
    <x v="0"/>
    <x v="0"/>
    <x v="0"/>
    <x v="0"/>
  </r>
  <r>
    <x v="702"/>
    <x v="214"/>
    <x v="13"/>
    <x v="13"/>
    <x v="4"/>
    <x v="3"/>
    <x v="1"/>
    <x v="1"/>
    <x v="4"/>
    <x v="6"/>
  </r>
  <r>
    <x v="703"/>
    <x v="214"/>
    <x v="19"/>
    <x v="19"/>
    <x v="0"/>
    <x v="0"/>
    <x v="1"/>
    <x v="1"/>
    <x v="7"/>
    <x v="16"/>
  </r>
  <r>
    <x v="704"/>
    <x v="214"/>
    <x v="7"/>
    <x v="7"/>
    <x v="0"/>
    <x v="0"/>
    <x v="1"/>
    <x v="1"/>
    <x v="6"/>
    <x v="9"/>
  </r>
  <r>
    <x v="705"/>
    <x v="214"/>
    <x v="17"/>
    <x v="17"/>
    <x v="5"/>
    <x v="2"/>
    <x v="2"/>
    <x v="2"/>
    <x v="3"/>
    <x v="21"/>
  </r>
  <r>
    <x v="706"/>
    <x v="214"/>
    <x v="14"/>
    <x v="14"/>
    <x v="5"/>
    <x v="2"/>
    <x v="0"/>
    <x v="0"/>
    <x v="8"/>
    <x v="19"/>
  </r>
  <r>
    <x v="707"/>
    <x v="214"/>
    <x v="1"/>
    <x v="1"/>
    <x v="1"/>
    <x v="1"/>
    <x v="1"/>
    <x v="1"/>
    <x v="2"/>
    <x v="27"/>
  </r>
  <r>
    <x v="708"/>
    <x v="214"/>
    <x v="1"/>
    <x v="1"/>
    <x v="1"/>
    <x v="1"/>
    <x v="2"/>
    <x v="2"/>
    <x v="4"/>
    <x v="32"/>
  </r>
  <r>
    <x v="709"/>
    <x v="214"/>
    <x v="5"/>
    <x v="5"/>
    <x v="0"/>
    <x v="0"/>
    <x v="1"/>
    <x v="1"/>
    <x v="9"/>
    <x v="36"/>
  </r>
  <r>
    <x v="710"/>
    <x v="214"/>
    <x v="13"/>
    <x v="13"/>
    <x v="3"/>
    <x v="3"/>
    <x v="0"/>
    <x v="0"/>
    <x v="8"/>
    <x v="19"/>
  </r>
  <r>
    <x v="711"/>
    <x v="215"/>
    <x v="16"/>
    <x v="16"/>
    <x v="0"/>
    <x v="0"/>
    <x v="2"/>
    <x v="2"/>
    <x v="6"/>
    <x v="9"/>
  </r>
  <r>
    <x v="712"/>
    <x v="215"/>
    <x v="13"/>
    <x v="13"/>
    <x v="3"/>
    <x v="3"/>
    <x v="2"/>
    <x v="2"/>
    <x v="9"/>
    <x v="26"/>
  </r>
  <r>
    <x v="713"/>
    <x v="216"/>
    <x v="12"/>
    <x v="12"/>
    <x v="1"/>
    <x v="1"/>
    <x v="1"/>
    <x v="1"/>
    <x v="7"/>
    <x v="16"/>
  </r>
  <r>
    <x v="714"/>
    <x v="216"/>
    <x v="5"/>
    <x v="5"/>
    <x v="6"/>
    <x v="0"/>
    <x v="2"/>
    <x v="2"/>
    <x v="5"/>
    <x v="13"/>
  </r>
  <r>
    <x v="715"/>
    <x v="216"/>
    <x v="12"/>
    <x v="12"/>
    <x v="1"/>
    <x v="1"/>
    <x v="3"/>
    <x v="3"/>
    <x v="9"/>
    <x v="24"/>
  </r>
  <r>
    <x v="716"/>
    <x v="216"/>
    <x v="16"/>
    <x v="16"/>
    <x v="0"/>
    <x v="0"/>
    <x v="0"/>
    <x v="0"/>
    <x v="3"/>
    <x v="5"/>
  </r>
  <r>
    <x v="717"/>
    <x v="217"/>
    <x v="5"/>
    <x v="5"/>
    <x v="6"/>
    <x v="0"/>
    <x v="2"/>
    <x v="2"/>
    <x v="0"/>
    <x v="2"/>
  </r>
  <r>
    <x v="718"/>
    <x v="217"/>
    <x v="18"/>
    <x v="18"/>
    <x v="7"/>
    <x v="1"/>
    <x v="2"/>
    <x v="2"/>
    <x v="2"/>
    <x v="17"/>
  </r>
  <r>
    <x v="719"/>
    <x v="218"/>
    <x v="2"/>
    <x v="2"/>
    <x v="5"/>
    <x v="2"/>
    <x v="1"/>
    <x v="1"/>
    <x v="4"/>
    <x v="6"/>
  </r>
  <r>
    <x v="720"/>
    <x v="218"/>
    <x v="17"/>
    <x v="17"/>
    <x v="5"/>
    <x v="2"/>
    <x v="2"/>
    <x v="2"/>
    <x v="5"/>
    <x v="13"/>
  </r>
  <r>
    <x v="721"/>
    <x v="218"/>
    <x v="0"/>
    <x v="0"/>
    <x v="6"/>
    <x v="0"/>
    <x v="2"/>
    <x v="2"/>
    <x v="2"/>
    <x v="17"/>
  </r>
  <r>
    <x v="722"/>
    <x v="219"/>
    <x v="10"/>
    <x v="10"/>
    <x v="5"/>
    <x v="2"/>
    <x v="4"/>
    <x v="4"/>
    <x v="3"/>
    <x v="18"/>
  </r>
  <r>
    <x v="723"/>
    <x v="219"/>
    <x v="17"/>
    <x v="17"/>
    <x v="5"/>
    <x v="2"/>
    <x v="1"/>
    <x v="1"/>
    <x v="5"/>
    <x v="35"/>
  </r>
  <r>
    <x v="724"/>
    <x v="219"/>
    <x v="10"/>
    <x v="10"/>
    <x v="2"/>
    <x v="2"/>
    <x v="1"/>
    <x v="1"/>
    <x v="3"/>
    <x v="40"/>
  </r>
  <r>
    <x v="725"/>
    <x v="219"/>
    <x v="10"/>
    <x v="10"/>
    <x v="5"/>
    <x v="2"/>
    <x v="1"/>
    <x v="1"/>
    <x v="8"/>
    <x v="23"/>
  </r>
  <r>
    <x v="726"/>
    <x v="219"/>
    <x v="6"/>
    <x v="6"/>
    <x v="4"/>
    <x v="3"/>
    <x v="3"/>
    <x v="3"/>
    <x v="0"/>
    <x v="44"/>
  </r>
  <r>
    <x v="727"/>
    <x v="220"/>
    <x v="14"/>
    <x v="14"/>
    <x v="2"/>
    <x v="2"/>
    <x v="1"/>
    <x v="1"/>
    <x v="1"/>
    <x v="1"/>
  </r>
  <r>
    <x v="728"/>
    <x v="220"/>
    <x v="11"/>
    <x v="11"/>
    <x v="5"/>
    <x v="2"/>
    <x v="0"/>
    <x v="0"/>
    <x v="1"/>
    <x v="45"/>
  </r>
  <r>
    <x v="729"/>
    <x v="221"/>
    <x v="3"/>
    <x v="3"/>
    <x v="4"/>
    <x v="3"/>
    <x v="4"/>
    <x v="4"/>
    <x v="2"/>
    <x v="12"/>
  </r>
  <r>
    <x v="730"/>
    <x v="221"/>
    <x v="5"/>
    <x v="5"/>
    <x v="0"/>
    <x v="0"/>
    <x v="4"/>
    <x v="4"/>
    <x v="2"/>
    <x v="12"/>
  </r>
  <r>
    <x v="731"/>
    <x v="221"/>
    <x v="1"/>
    <x v="1"/>
    <x v="7"/>
    <x v="1"/>
    <x v="1"/>
    <x v="1"/>
    <x v="7"/>
    <x v="16"/>
  </r>
  <r>
    <x v="732"/>
    <x v="221"/>
    <x v="6"/>
    <x v="6"/>
    <x v="4"/>
    <x v="3"/>
    <x v="2"/>
    <x v="2"/>
    <x v="2"/>
    <x v="17"/>
  </r>
  <r>
    <x v="733"/>
    <x v="221"/>
    <x v="9"/>
    <x v="9"/>
    <x v="1"/>
    <x v="1"/>
    <x v="1"/>
    <x v="1"/>
    <x v="3"/>
    <x v="40"/>
  </r>
  <r>
    <x v="734"/>
    <x v="222"/>
    <x v="9"/>
    <x v="9"/>
    <x v="7"/>
    <x v="1"/>
    <x v="4"/>
    <x v="4"/>
    <x v="6"/>
    <x v="9"/>
  </r>
  <r>
    <x v="735"/>
    <x v="222"/>
    <x v="7"/>
    <x v="7"/>
    <x v="0"/>
    <x v="0"/>
    <x v="2"/>
    <x v="2"/>
    <x v="7"/>
    <x v="42"/>
  </r>
  <r>
    <x v="736"/>
    <x v="222"/>
    <x v="16"/>
    <x v="16"/>
    <x v="6"/>
    <x v="0"/>
    <x v="2"/>
    <x v="2"/>
    <x v="5"/>
    <x v="13"/>
  </r>
  <r>
    <x v="737"/>
    <x v="223"/>
    <x v="10"/>
    <x v="10"/>
    <x v="2"/>
    <x v="2"/>
    <x v="4"/>
    <x v="4"/>
    <x v="1"/>
    <x v="20"/>
  </r>
  <r>
    <x v="738"/>
    <x v="224"/>
    <x v="1"/>
    <x v="1"/>
    <x v="7"/>
    <x v="1"/>
    <x v="3"/>
    <x v="3"/>
    <x v="7"/>
    <x v="39"/>
  </r>
  <r>
    <x v="739"/>
    <x v="224"/>
    <x v="13"/>
    <x v="13"/>
    <x v="4"/>
    <x v="3"/>
    <x v="0"/>
    <x v="0"/>
    <x v="2"/>
    <x v="43"/>
  </r>
  <r>
    <x v="740"/>
    <x v="225"/>
    <x v="1"/>
    <x v="1"/>
    <x v="7"/>
    <x v="1"/>
    <x v="1"/>
    <x v="1"/>
    <x v="1"/>
    <x v="1"/>
  </r>
  <r>
    <x v="741"/>
    <x v="225"/>
    <x v="3"/>
    <x v="3"/>
    <x v="4"/>
    <x v="3"/>
    <x v="1"/>
    <x v="1"/>
    <x v="6"/>
    <x v="9"/>
  </r>
  <r>
    <x v="742"/>
    <x v="226"/>
    <x v="13"/>
    <x v="13"/>
    <x v="3"/>
    <x v="3"/>
    <x v="3"/>
    <x v="3"/>
    <x v="4"/>
    <x v="31"/>
  </r>
  <r>
    <x v="743"/>
    <x v="227"/>
    <x v="16"/>
    <x v="16"/>
    <x v="6"/>
    <x v="0"/>
    <x v="3"/>
    <x v="3"/>
    <x v="5"/>
    <x v="25"/>
  </r>
  <r>
    <x v="744"/>
    <x v="227"/>
    <x v="10"/>
    <x v="10"/>
    <x v="2"/>
    <x v="2"/>
    <x v="4"/>
    <x v="4"/>
    <x v="6"/>
    <x v="9"/>
  </r>
  <r>
    <x v="745"/>
    <x v="228"/>
    <x v="18"/>
    <x v="18"/>
    <x v="7"/>
    <x v="1"/>
    <x v="2"/>
    <x v="2"/>
    <x v="9"/>
    <x v="26"/>
  </r>
  <r>
    <x v="746"/>
    <x v="228"/>
    <x v="11"/>
    <x v="11"/>
    <x v="2"/>
    <x v="2"/>
    <x v="0"/>
    <x v="0"/>
    <x v="0"/>
    <x v="0"/>
  </r>
  <r>
    <x v="747"/>
    <x v="229"/>
    <x v="10"/>
    <x v="10"/>
    <x v="2"/>
    <x v="2"/>
    <x v="0"/>
    <x v="0"/>
    <x v="1"/>
    <x v="45"/>
  </r>
  <r>
    <x v="748"/>
    <x v="229"/>
    <x v="0"/>
    <x v="0"/>
    <x v="6"/>
    <x v="0"/>
    <x v="1"/>
    <x v="1"/>
    <x v="0"/>
    <x v="3"/>
  </r>
  <r>
    <x v="749"/>
    <x v="229"/>
    <x v="8"/>
    <x v="8"/>
    <x v="4"/>
    <x v="3"/>
    <x v="2"/>
    <x v="2"/>
    <x v="4"/>
    <x v="32"/>
  </r>
  <r>
    <x v="750"/>
    <x v="229"/>
    <x v="14"/>
    <x v="14"/>
    <x v="2"/>
    <x v="2"/>
    <x v="1"/>
    <x v="1"/>
    <x v="5"/>
    <x v="35"/>
  </r>
  <r>
    <x v="751"/>
    <x v="230"/>
    <x v="10"/>
    <x v="10"/>
    <x v="5"/>
    <x v="2"/>
    <x v="4"/>
    <x v="4"/>
    <x v="8"/>
    <x v="33"/>
  </r>
  <r>
    <x v="752"/>
    <x v="230"/>
    <x v="15"/>
    <x v="15"/>
    <x v="1"/>
    <x v="1"/>
    <x v="4"/>
    <x v="4"/>
    <x v="7"/>
    <x v="10"/>
  </r>
  <r>
    <x v="753"/>
    <x v="231"/>
    <x v="7"/>
    <x v="7"/>
    <x v="6"/>
    <x v="0"/>
    <x v="0"/>
    <x v="0"/>
    <x v="3"/>
    <x v="5"/>
  </r>
  <r>
    <x v="754"/>
    <x v="231"/>
    <x v="8"/>
    <x v="8"/>
    <x v="3"/>
    <x v="3"/>
    <x v="0"/>
    <x v="0"/>
    <x v="7"/>
    <x v="11"/>
  </r>
  <r>
    <x v="755"/>
    <x v="231"/>
    <x v="6"/>
    <x v="6"/>
    <x v="3"/>
    <x v="3"/>
    <x v="4"/>
    <x v="4"/>
    <x v="7"/>
    <x v="10"/>
  </r>
  <r>
    <x v="756"/>
    <x v="231"/>
    <x v="5"/>
    <x v="5"/>
    <x v="6"/>
    <x v="0"/>
    <x v="1"/>
    <x v="1"/>
    <x v="6"/>
    <x v="9"/>
  </r>
  <r>
    <x v="757"/>
    <x v="231"/>
    <x v="14"/>
    <x v="14"/>
    <x v="5"/>
    <x v="2"/>
    <x v="4"/>
    <x v="4"/>
    <x v="2"/>
    <x v="12"/>
  </r>
  <r>
    <x v="758"/>
    <x v="231"/>
    <x v="9"/>
    <x v="9"/>
    <x v="7"/>
    <x v="1"/>
    <x v="1"/>
    <x v="1"/>
    <x v="8"/>
    <x v="23"/>
  </r>
  <r>
    <x v="759"/>
    <x v="232"/>
    <x v="13"/>
    <x v="13"/>
    <x v="4"/>
    <x v="3"/>
    <x v="4"/>
    <x v="4"/>
    <x v="7"/>
    <x v="10"/>
  </r>
  <r>
    <x v="760"/>
    <x v="232"/>
    <x v="4"/>
    <x v="4"/>
    <x v="4"/>
    <x v="3"/>
    <x v="2"/>
    <x v="2"/>
    <x v="7"/>
    <x v="42"/>
  </r>
  <r>
    <x v="761"/>
    <x v="232"/>
    <x v="4"/>
    <x v="4"/>
    <x v="4"/>
    <x v="3"/>
    <x v="1"/>
    <x v="1"/>
    <x v="3"/>
    <x v="40"/>
  </r>
  <r>
    <x v="762"/>
    <x v="232"/>
    <x v="6"/>
    <x v="6"/>
    <x v="3"/>
    <x v="3"/>
    <x v="3"/>
    <x v="3"/>
    <x v="9"/>
    <x v="24"/>
  </r>
  <r>
    <x v="763"/>
    <x v="233"/>
    <x v="10"/>
    <x v="10"/>
    <x v="5"/>
    <x v="2"/>
    <x v="4"/>
    <x v="4"/>
    <x v="3"/>
    <x v="18"/>
  </r>
  <r>
    <x v="764"/>
    <x v="233"/>
    <x v="13"/>
    <x v="13"/>
    <x v="4"/>
    <x v="3"/>
    <x v="2"/>
    <x v="2"/>
    <x v="9"/>
    <x v="26"/>
  </r>
  <r>
    <x v="765"/>
    <x v="233"/>
    <x v="7"/>
    <x v="7"/>
    <x v="6"/>
    <x v="0"/>
    <x v="4"/>
    <x v="4"/>
    <x v="4"/>
    <x v="37"/>
  </r>
  <r>
    <x v="766"/>
    <x v="234"/>
    <x v="5"/>
    <x v="5"/>
    <x v="0"/>
    <x v="0"/>
    <x v="0"/>
    <x v="0"/>
    <x v="8"/>
    <x v="19"/>
  </r>
  <r>
    <x v="767"/>
    <x v="235"/>
    <x v="19"/>
    <x v="19"/>
    <x v="6"/>
    <x v="0"/>
    <x v="2"/>
    <x v="2"/>
    <x v="8"/>
    <x v="34"/>
  </r>
  <r>
    <x v="768"/>
    <x v="236"/>
    <x v="17"/>
    <x v="17"/>
    <x v="2"/>
    <x v="2"/>
    <x v="4"/>
    <x v="4"/>
    <x v="7"/>
    <x v="10"/>
  </r>
  <r>
    <x v="769"/>
    <x v="236"/>
    <x v="0"/>
    <x v="0"/>
    <x v="0"/>
    <x v="0"/>
    <x v="4"/>
    <x v="4"/>
    <x v="6"/>
    <x v="9"/>
  </r>
  <r>
    <x v="770"/>
    <x v="237"/>
    <x v="12"/>
    <x v="12"/>
    <x v="1"/>
    <x v="1"/>
    <x v="1"/>
    <x v="1"/>
    <x v="3"/>
    <x v="40"/>
  </r>
  <r>
    <x v="771"/>
    <x v="237"/>
    <x v="11"/>
    <x v="11"/>
    <x v="5"/>
    <x v="2"/>
    <x v="1"/>
    <x v="1"/>
    <x v="0"/>
    <x v="3"/>
  </r>
  <r>
    <x v="772"/>
    <x v="237"/>
    <x v="8"/>
    <x v="8"/>
    <x v="4"/>
    <x v="3"/>
    <x v="3"/>
    <x v="3"/>
    <x v="6"/>
    <x v="9"/>
  </r>
  <r>
    <x v="773"/>
    <x v="237"/>
    <x v="19"/>
    <x v="19"/>
    <x v="0"/>
    <x v="0"/>
    <x v="3"/>
    <x v="3"/>
    <x v="3"/>
    <x v="14"/>
  </r>
  <r>
    <x v="774"/>
    <x v="237"/>
    <x v="5"/>
    <x v="5"/>
    <x v="6"/>
    <x v="0"/>
    <x v="4"/>
    <x v="4"/>
    <x v="8"/>
    <x v="33"/>
  </r>
  <r>
    <x v="775"/>
    <x v="238"/>
    <x v="6"/>
    <x v="6"/>
    <x v="4"/>
    <x v="3"/>
    <x v="4"/>
    <x v="4"/>
    <x v="3"/>
    <x v="18"/>
  </r>
  <r>
    <x v="776"/>
    <x v="238"/>
    <x v="12"/>
    <x v="12"/>
    <x v="7"/>
    <x v="1"/>
    <x v="4"/>
    <x v="4"/>
    <x v="0"/>
    <x v="15"/>
  </r>
  <r>
    <x v="777"/>
    <x v="238"/>
    <x v="18"/>
    <x v="18"/>
    <x v="1"/>
    <x v="1"/>
    <x v="1"/>
    <x v="1"/>
    <x v="5"/>
    <x v="35"/>
  </r>
  <r>
    <x v="778"/>
    <x v="238"/>
    <x v="7"/>
    <x v="7"/>
    <x v="6"/>
    <x v="0"/>
    <x v="1"/>
    <x v="1"/>
    <x v="7"/>
    <x v="16"/>
  </r>
  <r>
    <x v="779"/>
    <x v="238"/>
    <x v="17"/>
    <x v="17"/>
    <x v="2"/>
    <x v="2"/>
    <x v="4"/>
    <x v="4"/>
    <x v="9"/>
    <x v="41"/>
  </r>
  <r>
    <x v="780"/>
    <x v="239"/>
    <x v="0"/>
    <x v="0"/>
    <x v="6"/>
    <x v="0"/>
    <x v="3"/>
    <x v="3"/>
    <x v="7"/>
    <x v="39"/>
  </r>
  <r>
    <x v="781"/>
    <x v="240"/>
    <x v="1"/>
    <x v="1"/>
    <x v="1"/>
    <x v="1"/>
    <x v="2"/>
    <x v="2"/>
    <x v="4"/>
    <x v="32"/>
  </r>
  <r>
    <x v="782"/>
    <x v="240"/>
    <x v="10"/>
    <x v="10"/>
    <x v="2"/>
    <x v="2"/>
    <x v="4"/>
    <x v="4"/>
    <x v="0"/>
    <x v="15"/>
  </r>
  <r>
    <x v="783"/>
    <x v="240"/>
    <x v="18"/>
    <x v="18"/>
    <x v="1"/>
    <x v="1"/>
    <x v="0"/>
    <x v="0"/>
    <x v="5"/>
    <x v="7"/>
  </r>
  <r>
    <x v="784"/>
    <x v="240"/>
    <x v="15"/>
    <x v="15"/>
    <x v="7"/>
    <x v="1"/>
    <x v="4"/>
    <x v="4"/>
    <x v="7"/>
    <x v="10"/>
  </r>
  <r>
    <x v="785"/>
    <x v="240"/>
    <x v="12"/>
    <x v="12"/>
    <x v="7"/>
    <x v="1"/>
    <x v="1"/>
    <x v="1"/>
    <x v="7"/>
    <x v="16"/>
  </r>
  <r>
    <x v="786"/>
    <x v="241"/>
    <x v="7"/>
    <x v="7"/>
    <x v="0"/>
    <x v="0"/>
    <x v="3"/>
    <x v="3"/>
    <x v="8"/>
    <x v="29"/>
  </r>
  <r>
    <x v="787"/>
    <x v="241"/>
    <x v="7"/>
    <x v="7"/>
    <x v="6"/>
    <x v="0"/>
    <x v="0"/>
    <x v="0"/>
    <x v="7"/>
    <x v="11"/>
  </r>
  <r>
    <x v="788"/>
    <x v="241"/>
    <x v="11"/>
    <x v="11"/>
    <x v="5"/>
    <x v="2"/>
    <x v="2"/>
    <x v="2"/>
    <x v="9"/>
    <x v="26"/>
  </r>
  <r>
    <x v="789"/>
    <x v="241"/>
    <x v="5"/>
    <x v="5"/>
    <x v="6"/>
    <x v="0"/>
    <x v="2"/>
    <x v="2"/>
    <x v="9"/>
    <x v="26"/>
  </r>
  <r>
    <x v="790"/>
    <x v="242"/>
    <x v="3"/>
    <x v="3"/>
    <x v="3"/>
    <x v="3"/>
    <x v="4"/>
    <x v="4"/>
    <x v="0"/>
    <x v="15"/>
  </r>
  <r>
    <x v="791"/>
    <x v="242"/>
    <x v="4"/>
    <x v="4"/>
    <x v="3"/>
    <x v="3"/>
    <x v="2"/>
    <x v="2"/>
    <x v="4"/>
    <x v="32"/>
  </r>
  <r>
    <x v="792"/>
    <x v="243"/>
    <x v="14"/>
    <x v="14"/>
    <x v="5"/>
    <x v="2"/>
    <x v="4"/>
    <x v="4"/>
    <x v="0"/>
    <x v="15"/>
  </r>
  <r>
    <x v="793"/>
    <x v="243"/>
    <x v="0"/>
    <x v="0"/>
    <x v="0"/>
    <x v="0"/>
    <x v="0"/>
    <x v="0"/>
    <x v="9"/>
    <x v="22"/>
  </r>
  <r>
    <x v="794"/>
    <x v="243"/>
    <x v="5"/>
    <x v="5"/>
    <x v="6"/>
    <x v="0"/>
    <x v="0"/>
    <x v="0"/>
    <x v="4"/>
    <x v="38"/>
  </r>
  <r>
    <x v="795"/>
    <x v="243"/>
    <x v="3"/>
    <x v="3"/>
    <x v="4"/>
    <x v="3"/>
    <x v="1"/>
    <x v="1"/>
    <x v="2"/>
    <x v="27"/>
  </r>
  <r>
    <x v="796"/>
    <x v="244"/>
    <x v="12"/>
    <x v="12"/>
    <x v="7"/>
    <x v="1"/>
    <x v="3"/>
    <x v="3"/>
    <x v="3"/>
    <x v="14"/>
  </r>
  <r>
    <x v="797"/>
    <x v="244"/>
    <x v="8"/>
    <x v="8"/>
    <x v="4"/>
    <x v="3"/>
    <x v="3"/>
    <x v="3"/>
    <x v="7"/>
    <x v="39"/>
  </r>
  <r>
    <x v="798"/>
    <x v="245"/>
    <x v="4"/>
    <x v="4"/>
    <x v="4"/>
    <x v="3"/>
    <x v="4"/>
    <x v="4"/>
    <x v="5"/>
    <x v="8"/>
  </r>
  <r>
    <x v="799"/>
    <x v="245"/>
    <x v="9"/>
    <x v="9"/>
    <x v="7"/>
    <x v="1"/>
    <x v="2"/>
    <x v="2"/>
    <x v="2"/>
    <x v="17"/>
  </r>
  <r>
    <x v="800"/>
    <x v="245"/>
    <x v="14"/>
    <x v="14"/>
    <x v="5"/>
    <x v="2"/>
    <x v="1"/>
    <x v="1"/>
    <x v="1"/>
    <x v="1"/>
  </r>
  <r>
    <x v="801"/>
    <x v="245"/>
    <x v="11"/>
    <x v="11"/>
    <x v="5"/>
    <x v="2"/>
    <x v="4"/>
    <x v="4"/>
    <x v="9"/>
    <x v="41"/>
  </r>
  <r>
    <x v="802"/>
    <x v="245"/>
    <x v="6"/>
    <x v="6"/>
    <x v="4"/>
    <x v="3"/>
    <x v="0"/>
    <x v="0"/>
    <x v="5"/>
    <x v="7"/>
  </r>
  <r>
    <x v="803"/>
    <x v="246"/>
    <x v="4"/>
    <x v="4"/>
    <x v="3"/>
    <x v="3"/>
    <x v="3"/>
    <x v="3"/>
    <x v="8"/>
    <x v="29"/>
  </r>
  <r>
    <x v="804"/>
    <x v="247"/>
    <x v="13"/>
    <x v="13"/>
    <x v="4"/>
    <x v="3"/>
    <x v="4"/>
    <x v="4"/>
    <x v="1"/>
    <x v="20"/>
  </r>
  <r>
    <x v="805"/>
    <x v="247"/>
    <x v="15"/>
    <x v="15"/>
    <x v="1"/>
    <x v="1"/>
    <x v="4"/>
    <x v="4"/>
    <x v="7"/>
    <x v="10"/>
  </r>
  <r>
    <x v="806"/>
    <x v="247"/>
    <x v="0"/>
    <x v="0"/>
    <x v="0"/>
    <x v="0"/>
    <x v="2"/>
    <x v="2"/>
    <x v="5"/>
    <x v="13"/>
  </r>
  <r>
    <x v="807"/>
    <x v="248"/>
    <x v="5"/>
    <x v="5"/>
    <x v="6"/>
    <x v="0"/>
    <x v="3"/>
    <x v="3"/>
    <x v="5"/>
    <x v="25"/>
  </r>
  <r>
    <x v="808"/>
    <x v="248"/>
    <x v="13"/>
    <x v="13"/>
    <x v="3"/>
    <x v="3"/>
    <x v="0"/>
    <x v="0"/>
    <x v="4"/>
    <x v="38"/>
  </r>
  <r>
    <x v="809"/>
    <x v="248"/>
    <x v="19"/>
    <x v="19"/>
    <x v="0"/>
    <x v="0"/>
    <x v="3"/>
    <x v="3"/>
    <x v="5"/>
    <x v="25"/>
  </r>
  <r>
    <x v="810"/>
    <x v="248"/>
    <x v="7"/>
    <x v="7"/>
    <x v="0"/>
    <x v="0"/>
    <x v="3"/>
    <x v="3"/>
    <x v="4"/>
    <x v="31"/>
  </r>
  <r>
    <x v="811"/>
    <x v="249"/>
    <x v="4"/>
    <x v="4"/>
    <x v="4"/>
    <x v="3"/>
    <x v="4"/>
    <x v="4"/>
    <x v="8"/>
    <x v="33"/>
  </r>
  <r>
    <x v="812"/>
    <x v="250"/>
    <x v="4"/>
    <x v="4"/>
    <x v="4"/>
    <x v="3"/>
    <x v="2"/>
    <x v="2"/>
    <x v="9"/>
    <x v="26"/>
  </r>
  <r>
    <x v="813"/>
    <x v="250"/>
    <x v="4"/>
    <x v="4"/>
    <x v="3"/>
    <x v="3"/>
    <x v="2"/>
    <x v="2"/>
    <x v="2"/>
    <x v="17"/>
  </r>
  <r>
    <x v="814"/>
    <x v="250"/>
    <x v="9"/>
    <x v="9"/>
    <x v="1"/>
    <x v="1"/>
    <x v="2"/>
    <x v="2"/>
    <x v="9"/>
    <x v="26"/>
  </r>
  <r>
    <x v="815"/>
    <x v="250"/>
    <x v="19"/>
    <x v="19"/>
    <x v="6"/>
    <x v="0"/>
    <x v="4"/>
    <x v="4"/>
    <x v="2"/>
    <x v="12"/>
  </r>
  <r>
    <x v="816"/>
    <x v="250"/>
    <x v="8"/>
    <x v="8"/>
    <x v="3"/>
    <x v="3"/>
    <x v="3"/>
    <x v="3"/>
    <x v="5"/>
    <x v="25"/>
  </r>
  <r>
    <x v="817"/>
    <x v="251"/>
    <x v="5"/>
    <x v="5"/>
    <x v="0"/>
    <x v="0"/>
    <x v="4"/>
    <x v="4"/>
    <x v="0"/>
    <x v="15"/>
  </r>
  <r>
    <x v="818"/>
    <x v="251"/>
    <x v="11"/>
    <x v="11"/>
    <x v="2"/>
    <x v="2"/>
    <x v="1"/>
    <x v="1"/>
    <x v="6"/>
    <x v="9"/>
  </r>
  <r>
    <x v="819"/>
    <x v="252"/>
    <x v="0"/>
    <x v="0"/>
    <x v="6"/>
    <x v="0"/>
    <x v="2"/>
    <x v="2"/>
    <x v="2"/>
    <x v="17"/>
  </r>
  <r>
    <x v="820"/>
    <x v="252"/>
    <x v="16"/>
    <x v="16"/>
    <x v="0"/>
    <x v="0"/>
    <x v="2"/>
    <x v="2"/>
    <x v="2"/>
    <x v="17"/>
  </r>
  <r>
    <x v="821"/>
    <x v="252"/>
    <x v="13"/>
    <x v="13"/>
    <x v="3"/>
    <x v="3"/>
    <x v="4"/>
    <x v="4"/>
    <x v="2"/>
    <x v="12"/>
  </r>
  <r>
    <x v="822"/>
    <x v="252"/>
    <x v="0"/>
    <x v="0"/>
    <x v="6"/>
    <x v="0"/>
    <x v="3"/>
    <x v="3"/>
    <x v="9"/>
    <x v="24"/>
  </r>
  <r>
    <x v="823"/>
    <x v="252"/>
    <x v="10"/>
    <x v="10"/>
    <x v="2"/>
    <x v="2"/>
    <x v="1"/>
    <x v="1"/>
    <x v="6"/>
    <x v="9"/>
  </r>
  <r>
    <x v="824"/>
    <x v="253"/>
    <x v="8"/>
    <x v="8"/>
    <x v="4"/>
    <x v="3"/>
    <x v="4"/>
    <x v="4"/>
    <x v="4"/>
    <x v="37"/>
  </r>
  <r>
    <x v="825"/>
    <x v="253"/>
    <x v="19"/>
    <x v="19"/>
    <x v="6"/>
    <x v="0"/>
    <x v="1"/>
    <x v="1"/>
    <x v="8"/>
    <x v="23"/>
  </r>
  <r>
    <x v="826"/>
    <x v="253"/>
    <x v="1"/>
    <x v="1"/>
    <x v="1"/>
    <x v="1"/>
    <x v="2"/>
    <x v="2"/>
    <x v="0"/>
    <x v="2"/>
  </r>
  <r>
    <x v="827"/>
    <x v="254"/>
    <x v="15"/>
    <x v="15"/>
    <x v="1"/>
    <x v="1"/>
    <x v="0"/>
    <x v="0"/>
    <x v="0"/>
    <x v="0"/>
  </r>
  <r>
    <x v="828"/>
    <x v="254"/>
    <x v="7"/>
    <x v="7"/>
    <x v="0"/>
    <x v="0"/>
    <x v="3"/>
    <x v="3"/>
    <x v="2"/>
    <x v="4"/>
  </r>
  <r>
    <x v="829"/>
    <x v="255"/>
    <x v="1"/>
    <x v="1"/>
    <x v="1"/>
    <x v="1"/>
    <x v="4"/>
    <x v="4"/>
    <x v="7"/>
    <x v="10"/>
  </r>
  <r>
    <x v="830"/>
    <x v="256"/>
    <x v="1"/>
    <x v="1"/>
    <x v="1"/>
    <x v="1"/>
    <x v="0"/>
    <x v="0"/>
    <x v="8"/>
    <x v="19"/>
  </r>
  <r>
    <x v="831"/>
    <x v="256"/>
    <x v="9"/>
    <x v="9"/>
    <x v="7"/>
    <x v="1"/>
    <x v="1"/>
    <x v="1"/>
    <x v="8"/>
    <x v="23"/>
  </r>
  <r>
    <x v="832"/>
    <x v="257"/>
    <x v="4"/>
    <x v="4"/>
    <x v="4"/>
    <x v="3"/>
    <x v="4"/>
    <x v="4"/>
    <x v="4"/>
    <x v="37"/>
  </r>
  <r>
    <x v="833"/>
    <x v="257"/>
    <x v="11"/>
    <x v="11"/>
    <x v="5"/>
    <x v="2"/>
    <x v="3"/>
    <x v="3"/>
    <x v="7"/>
    <x v="39"/>
  </r>
  <r>
    <x v="834"/>
    <x v="257"/>
    <x v="13"/>
    <x v="13"/>
    <x v="4"/>
    <x v="3"/>
    <x v="4"/>
    <x v="4"/>
    <x v="3"/>
    <x v="18"/>
  </r>
  <r>
    <x v="835"/>
    <x v="258"/>
    <x v="15"/>
    <x v="15"/>
    <x v="1"/>
    <x v="1"/>
    <x v="3"/>
    <x v="3"/>
    <x v="7"/>
    <x v="39"/>
  </r>
  <r>
    <x v="836"/>
    <x v="259"/>
    <x v="9"/>
    <x v="9"/>
    <x v="7"/>
    <x v="1"/>
    <x v="0"/>
    <x v="0"/>
    <x v="7"/>
    <x v="11"/>
  </r>
  <r>
    <x v="837"/>
    <x v="260"/>
    <x v="17"/>
    <x v="17"/>
    <x v="5"/>
    <x v="2"/>
    <x v="4"/>
    <x v="4"/>
    <x v="0"/>
    <x v="15"/>
  </r>
  <r>
    <x v="838"/>
    <x v="261"/>
    <x v="8"/>
    <x v="8"/>
    <x v="4"/>
    <x v="3"/>
    <x v="1"/>
    <x v="1"/>
    <x v="2"/>
    <x v="27"/>
  </r>
  <r>
    <x v="839"/>
    <x v="262"/>
    <x v="11"/>
    <x v="11"/>
    <x v="5"/>
    <x v="2"/>
    <x v="2"/>
    <x v="2"/>
    <x v="9"/>
    <x v="26"/>
  </r>
  <r>
    <x v="840"/>
    <x v="262"/>
    <x v="17"/>
    <x v="17"/>
    <x v="2"/>
    <x v="2"/>
    <x v="1"/>
    <x v="1"/>
    <x v="3"/>
    <x v="40"/>
  </r>
  <r>
    <x v="841"/>
    <x v="262"/>
    <x v="16"/>
    <x v="16"/>
    <x v="6"/>
    <x v="0"/>
    <x v="0"/>
    <x v="0"/>
    <x v="2"/>
    <x v="43"/>
  </r>
  <r>
    <x v="842"/>
    <x v="262"/>
    <x v="12"/>
    <x v="12"/>
    <x v="1"/>
    <x v="1"/>
    <x v="0"/>
    <x v="0"/>
    <x v="1"/>
    <x v="45"/>
  </r>
  <r>
    <x v="843"/>
    <x v="263"/>
    <x v="0"/>
    <x v="0"/>
    <x v="0"/>
    <x v="0"/>
    <x v="1"/>
    <x v="1"/>
    <x v="7"/>
    <x v="16"/>
  </r>
  <r>
    <x v="844"/>
    <x v="263"/>
    <x v="10"/>
    <x v="10"/>
    <x v="5"/>
    <x v="2"/>
    <x v="2"/>
    <x v="2"/>
    <x v="1"/>
    <x v="28"/>
  </r>
  <r>
    <x v="845"/>
    <x v="264"/>
    <x v="10"/>
    <x v="10"/>
    <x v="5"/>
    <x v="2"/>
    <x v="0"/>
    <x v="0"/>
    <x v="9"/>
    <x v="22"/>
  </r>
  <r>
    <x v="846"/>
    <x v="264"/>
    <x v="15"/>
    <x v="15"/>
    <x v="1"/>
    <x v="1"/>
    <x v="2"/>
    <x v="2"/>
    <x v="6"/>
    <x v="9"/>
  </r>
  <r>
    <x v="847"/>
    <x v="264"/>
    <x v="19"/>
    <x v="19"/>
    <x v="0"/>
    <x v="0"/>
    <x v="1"/>
    <x v="1"/>
    <x v="0"/>
    <x v="3"/>
  </r>
  <r>
    <x v="848"/>
    <x v="264"/>
    <x v="12"/>
    <x v="12"/>
    <x v="1"/>
    <x v="1"/>
    <x v="0"/>
    <x v="0"/>
    <x v="9"/>
    <x v="22"/>
  </r>
  <r>
    <x v="849"/>
    <x v="264"/>
    <x v="14"/>
    <x v="14"/>
    <x v="5"/>
    <x v="2"/>
    <x v="1"/>
    <x v="1"/>
    <x v="6"/>
    <x v="9"/>
  </r>
  <r>
    <x v="850"/>
    <x v="264"/>
    <x v="6"/>
    <x v="6"/>
    <x v="3"/>
    <x v="3"/>
    <x v="1"/>
    <x v="1"/>
    <x v="6"/>
    <x v="9"/>
  </r>
  <r>
    <x v="851"/>
    <x v="264"/>
    <x v="11"/>
    <x v="11"/>
    <x v="5"/>
    <x v="2"/>
    <x v="4"/>
    <x v="4"/>
    <x v="4"/>
    <x v="37"/>
  </r>
  <r>
    <x v="852"/>
    <x v="264"/>
    <x v="7"/>
    <x v="7"/>
    <x v="6"/>
    <x v="0"/>
    <x v="4"/>
    <x v="4"/>
    <x v="2"/>
    <x v="12"/>
  </r>
  <r>
    <x v="853"/>
    <x v="264"/>
    <x v="17"/>
    <x v="17"/>
    <x v="2"/>
    <x v="2"/>
    <x v="0"/>
    <x v="0"/>
    <x v="5"/>
    <x v="7"/>
  </r>
  <r>
    <x v="854"/>
    <x v="264"/>
    <x v="2"/>
    <x v="2"/>
    <x v="2"/>
    <x v="2"/>
    <x v="1"/>
    <x v="1"/>
    <x v="1"/>
    <x v="1"/>
  </r>
  <r>
    <x v="855"/>
    <x v="264"/>
    <x v="13"/>
    <x v="13"/>
    <x v="4"/>
    <x v="3"/>
    <x v="2"/>
    <x v="2"/>
    <x v="0"/>
    <x v="2"/>
  </r>
  <r>
    <x v="856"/>
    <x v="265"/>
    <x v="13"/>
    <x v="13"/>
    <x v="3"/>
    <x v="3"/>
    <x v="1"/>
    <x v="1"/>
    <x v="9"/>
    <x v="36"/>
  </r>
  <r>
    <x v="857"/>
    <x v="266"/>
    <x v="6"/>
    <x v="6"/>
    <x v="3"/>
    <x v="3"/>
    <x v="3"/>
    <x v="3"/>
    <x v="5"/>
    <x v="25"/>
  </r>
  <r>
    <x v="858"/>
    <x v="266"/>
    <x v="13"/>
    <x v="13"/>
    <x v="4"/>
    <x v="3"/>
    <x v="1"/>
    <x v="1"/>
    <x v="2"/>
    <x v="27"/>
  </r>
  <r>
    <x v="859"/>
    <x v="266"/>
    <x v="11"/>
    <x v="11"/>
    <x v="5"/>
    <x v="2"/>
    <x v="0"/>
    <x v="0"/>
    <x v="9"/>
    <x v="22"/>
  </r>
  <r>
    <x v="860"/>
    <x v="266"/>
    <x v="7"/>
    <x v="7"/>
    <x v="0"/>
    <x v="0"/>
    <x v="4"/>
    <x v="4"/>
    <x v="3"/>
    <x v="18"/>
  </r>
  <r>
    <x v="861"/>
    <x v="267"/>
    <x v="6"/>
    <x v="6"/>
    <x v="3"/>
    <x v="3"/>
    <x v="3"/>
    <x v="3"/>
    <x v="9"/>
    <x v="24"/>
  </r>
  <r>
    <x v="862"/>
    <x v="267"/>
    <x v="4"/>
    <x v="4"/>
    <x v="3"/>
    <x v="3"/>
    <x v="0"/>
    <x v="0"/>
    <x v="6"/>
    <x v="9"/>
  </r>
  <r>
    <x v="863"/>
    <x v="267"/>
    <x v="9"/>
    <x v="9"/>
    <x v="7"/>
    <x v="1"/>
    <x v="1"/>
    <x v="1"/>
    <x v="2"/>
    <x v="27"/>
  </r>
  <r>
    <x v="864"/>
    <x v="268"/>
    <x v="4"/>
    <x v="4"/>
    <x v="3"/>
    <x v="3"/>
    <x v="3"/>
    <x v="3"/>
    <x v="7"/>
    <x v="39"/>
  </r>
  <r>
    <x v="865"/>
    <x v="268"/>
    <x v="13"/>
    <x v="13"/>
    <x v="4"/>
    <x v="3"/>
    <x v="3"/>
    <x v="3"/>
    <x v="3"/>
    <x v="14"/>
  </r>
  <r>
    <x v="866"/>
    <x v="269"/>
    <x v="17"/>
    <x v="17"/>
    <x v="5"/>
    <x v="2"/>
    <x v="0"/>
    <x v="0"/>
    <x v="7"/>
    <x v="11"/>
  </r>
  <r>
    <x v="867"/>
    <x v="269"/>
    <x v="2"/>
    <x v="2"/>
    <x v="5"/>
    <x v="2"/>
    <x v="3"/>
    <x v="3"/>
    <x v="1"/>
    <x v="30"/>
  </r>
  <r>
    <x v="868"/>
    <x v="270"/>
    <x v="7"/>
    <x v="7"/>
    <x v="6"/>
    <x v="0"/>
    <x v="4"/>
    <x v="4"/>
    <x v="0"/>
    <x v="15"/>
  </r>
  <r>
    <x v="869"/>
    <x v="270"/>
    <x v="9"/>
    <x v="9"/>
    <x v="7"/>
    <x v="1"/>
    <x v="2"/>
    <x v="2"/>
    <x v="5"/>
    <x v="13"/>
  </r>
  <r>
    <x v="870"/>
    <x v="270"/>
    <x v="2"/>
    <x v="2"/>
    <x v="5"/>
    <x v="2"/>
    <x v="3"/>
    <x v="3"/>
    <x v="7"/>
    <x v="39"/>
  </r>
  <r>
    <x v="871"/>
    <x v="270"/>
    <x v="1"/>
    <x v="1"/>
    <x v="1"/>
    <x v="1"/>
    <x v="2"/>
    <x v="2"/>
    <x v="5"/>
    <x v="13"/>
  </r>
  <r>
    <x v="872"/>
    <x v="271"/>
    <x v="8"/>
    <x v="8"/>
    <x v="3"/>
    <x v="3"/>
    <x v="0"/>
    <x v="0"/>
    <x v="0"/>
    <x v="0"/>
  </r>
  <r>
    <x v="873"/>
    <x v="271"/>
    <x v="9"/>
    <x v="9"/>
    <x v="7"/>
    <x v="1"/>
    <x v="1"/>
    <x v="1"/>
    <x v="9"/>
    <x v="36"/>
  </r>
  <r>
    <x v="874"/>
    <x v="271"/>
    <x v="12"/>
    <x v="12"/>
    <x v="7"/>
    <x v="1"/>
    <x v="3"/>
    <x v="3"/>
    <x v="7"/>
    <x v="39"/>
  </r>
  <r>
    <x v="875"/>
    <x v="271"/>
    <x v="17"/>
    <x v="17"/>
    <x v="5"/>
    <x v="2"/>
    <x v="1"/>
    <x v="1"/>
    <x v="6"/>
    <x v="9"/>
  </r>
  <r>
    <x v="876"/>
    <x v="272"/>
    <x v="0"/>
    <x v="0"/>
    <x v="0"/>
    <x v="0"/>
    <x v="1"/>
    <x v="1"/>
    <x v="8"/>
    <x v="23"/>
  </r>
  <r>
    <x v="877"/>
    <x v="272"/>
    <x v="19"/>
    <x v="19"/>
    <x v="6"/>
    <x v="0"/>
    <x v="2"/>
    <x v="2"/>
    <x v="6"/>
    <x v="9"/>
  </r>
  <r>
    <x v="878"/>
    <x v="272"/>
    <x v="8"/>
    <x v="8"/>
    <x v="4"/>
    <x v="3"/>
    <x v="0"/>
    <x v="0"/>
    <x v="8"/>
    <x v="19"/>
  </r>
  <r>
    <x v="879"/>
    <x v="272"/>
    <x v="11"/>
    <x v="11"/>
    <x v="2"/>
    <x v="2"/>
    <x v="0"/>
    <x v="0"/>
    <x v="1"/>
    <x v="45"/>
  </r>
  <r>
    <x v="880"/>
    <x v="273"/>
    <x v="2"/>
    <x v="2"/>
    <x v="2"/>
    <x v="2"/>
    <x v="4"/>
    <x v="4"/>
    <x v="1"/>
    <x v="20"/>
  </r>
  <r>
    <x v="881"/>
    <x v="273"/>
    <x v="17"/>
    <x v="17"/>
    <x v="5"/>
    <x v="2"/>
    <x v="2"/>
    <x v="2"/>
    <x v="3"/>
    <x v="21"/>
  </r>
  <r>
    <x v="882"/>
    <x v="274"/>
    <x v="9"/>
    <x v="9"/>
    <x v="7"/>
    <x v="1"/>
    <x v="0"/>
    <x v="0"/>
    <x v="5"/>
    <x v="7"/>
  </r>
  <r>
    <x v="883"/>
    <x v="274"/>
    <x v="7"/>
    <x v="7"/>
    <x v="6"/>
    <x v="0"/>
    <x v="1"/>
    <x v="1"/>
    <x v="4"/>
    <x v="6"/>
  </r>
  <r>
    <x v="884"/>
    <x v="274"/>
    <x v="19"/>
    <x v="19"/>
    <x v="6"/>
    <x v="0"/>
    <x v="2"/>
    <x v="2"/>
    <x v="9"/>
    <x v="26"/>
  </r>
  <r>
    <x v="885"/>
    <x v="275"/>
    <x v="8"/>
    <x v="8"/>
    <x v="3"/>
    <x v="3"/>
    <x v="2"/>
    <x v="2"/>
    <x v="8"/>
    <x v="34"/>
  </r>
  <r>
    <x v="886"/>
    <x v="276"/>
    <x v="8"/>
    <x v="8"/>
    <x v="4"/>
    <x v="3"/>
    <x v="1"/>
    <x v="1"/>
    <x v="8"/>
    <x v="23"/>
  </r>
  <r>
    <x v="887"/>
    <x v="276"/>
    <x v="19"/>
    <x v="19"/>
    <x v="0"/>
    <x v="0"/>
    <x v="0"/>
    <x v="0"/>
    <x v="0"/>
    <x v="0"/>
  </r>
  <r>
    <x v="888"/>
    <x v="277"/>
    <x v="8"/>
    <x v="8"/>
    <x v="3"/>
    <x v="3"/>
    <x v="0"/>
    <x v="0"/>
    <x v="0"/>
    <x v="0"/>
  </r>
  <r>
    <x v="889"/>
    <x v="277"/>
    <x v="2"/>
    <x v="2"/>
    <x v="5"/>
    <x v="2"/>
    <x v="1"/>
    <x v="1"/>
    <x v="4"/>
    <x v="6"/>
  </r>
  <r>
    <x v="890"/>
    <x v="277"/>
    <x v="12"/>
    <x v="12"/>
    <x v="1"/>
    <x v="1"/>
    <x v="0"/>
    <x v="0"/>
    <x v="4"/>
    <x v="38"/>
  </r>
  <r>
    <x v="891"/>
    <x v="277"/>
    <x v="4"/>
    <x v="4"/>
    <x v="4"/>
    <x v="3"/>
    <x v="2"/>
    <x v="2"/>
    <x v="1"/>
    <x v="28"/>
  </r>
  <r>
    <x v="892"/>
    <x v="277"/>
    <x v="15"/>
    <x v="15"/>
    <x v="7"/>
    <x v="1"/>
    <x v="3"/>
    <x v="3"/>
    <x v="0"/>
    <x v="44"/>
  </r>
  <r>
    <x v="893"/>
    <x v="278"/>
    <x v="0"/>
    <x v="0"/>
    <x v="6"/>
    <x v="0"/>
    <x v="2"/>
    <x v="2"/>
    <x v="7"/>
    <x v="42"/>
  </r>
  <r>
    <x v="894"/>
    <x v="278"/>
    <x v="2"/>
    <x v="2"/>
    <x v="2"/>
    <x v="2"/>
    <x v="0"/>
    <x v="0"/>
    <x v="3"/>
    <x v="5"/>
  </r>
  <r>
    <x v="895"/>
    <x v="278"/>
    <x v="11"/>
    <x v="11"/>
    <x v="5"/>
    <x v="2"/>
    <x v="0"/>
    <x v="0"/>
    <x v="9"/>
    <x v="22"/>
  </r>
  <r>
    <x v="896"/>
    <x v="278"/>
    <x v="12"/>
    <x v="12"/>
    <x v="1"/>
    <x v="1"/>
    <x v="4"/>
    <x v="4"/>
    <x v="6"/>
    <x v="9"/>
  </r>
  <r>
    <x v="897"/>
    <x v="278"/>
    <x v="6"/>
    <x v="6"/>
    <x v="4"/>
    <x v="3"/>
    <x v="0"/>
    <x v="0"/>
    <x v="3"/>
    <x v="5"/>
  </r>
  <r>
    <x v="898"/>
    <x v="279"/>
    <x v="1"/>
    <x v="1"/>
    <x v="7"/>
    <x v="1"/>
    <x v="0"/>
    <x v="0"/>
    <x v="2"/>
    <x v="43"/>
  </r>
  <r>
    <x v="899"/>
    <x v="279"/>
    <x v="12"/>
    <x v="12"/>
    <x v="1"/>
    <x v="1"/>
    <x v="2"/>
    <x v="2"/>
    <x v="5"/>
    <x v="13"/>
  </r>
  <r>
    <x v="900"/>
    <x v="280"/>
    <x v="19"/>
    <x v="19"/>
    <x v="0"/>
    <x v="0"/>
    <x v="4"/>
    <x v="4"/>
    <x v="1"/>
    <x v="20"/>
  </r>
  <r>
    <x v="901"/>
    <x v="281"/>
    <x v="5"/>
    <x v="5"/>
    <x v="0"/>
    <x v="0"/>
    <x v="4"/>
    <x v="4"/>
    <x v="2"/>
    <x v="12"/>
  </r>
  <r>
    <x v="902"/>
    <x v="282"/>
    <x v="11"/>
    <x v="11"/>
    <x v="2"/>
    <x v="2"/>
    <x v="1"/>
    <x v="1"/>
    <x v="0"/>
    <x v="3"/>
  </r>
  <r>
    <x v="903"/>
    <x v="282"/>
    <x v="15"/>
    <x v="15"/>
    <x v="1"/>
    <x v="1"/>
    <x v="1"/>
    <x v="1"/>
    <x v="8"/>
    <x v="23"/>
  </r>
  <r>
    <x v="904"/>
    <x v="283"/>
    <x v="5"/>
    <x v="5"/>
    <x v="0"/>
    <x v="0"/>
    <x v="1"/>
    <x v="1"/>
    <x v="1"/>
    <x v="1"/>
  </r>
  <r>
    <x v="905"/>
    <x v="283"/>
    <x v="13"/>
    <x v="13"/>
    <x v="3"/>
    <x v="3"/>
    <x v="0"/>
    <x v="0"/>
    <x v="5"/>
    <x v="7"/>
  </r>
  <r>
    <x v="906"/>
    <x v="284"/>
    <x v="14"/>
    <x v="14"/>
    <x v="2"/>
    <x v="2"/>
    <x v="0"/>
    <x v="0"/>
    <x v="8"/>
    <x v="19"/>
  </r>
  <r>
    <x v="907"/>
    <x v="284"/>
    <x v="8"/>
    <x v="8"/>
    <x v="3"/>
    <x v="3"/>
    <x v="1"/>
    <x v="1"/>
    <x v="0"/>
    <x v="3"/>
  </r>
  <r>
    <x v="908"/>
    <x v="285"/>
    <x v="17"/>
    <x v="17"/>
    <x v="5"/>
    <x v="2"/>
    <x v="2"/>
    <x v="2"/>
    <x v="9"/>
    <x v="26"/>
  </r>
  <r>
    <x v="909"/>
    <x v="285"/>
    <x v="13"/>
    <x v="13"/>
    <x v="3"/>
    <x v="3"/>
    <x v="0"/>
    <x v="0"/>
    <x v="0"/>
    <x v="0"/>
  </r>
  <r>
    <x v="910"/>
    <x v="285"/>
    <x v="3"/>
    <x v="3"/>
    <x v="3"/>
    <x v="3"/>
    <x v="3"/>
    <x v="3"/>
    <x v="4"/>
    <x v="31"/>
  </r>
  <r>
    <x v="911"/>
    <x v="285"/>
    <x v="5"/>
    <x v="5"/>
    <x v="0"/>
    <x v="0"/>
    <x v="1"/>
    <x v="1"/>
    <x v="9"/>
    <x v="36"/>
  </r>
  <r>
    <x v="912"/>
    <x v="285"/>
    <x v="2"/>
    <x v="2"/>
    <x v="5"/>
    <x v="2"/>
    <x v="0"/>
    <x v="0"/>
    <x v="5"/>
    <x v="7"/>
  </r>
  <r>
    <x v="913"/>
    <x v="285"/>
    <x v="7"/>
    <x v="7"/>
    <x v="0"/>
    <x v="0"/>
    <x v="2"/>
    <x v="2"/>
    <x v="1"/>
    <x v="28"/>
  </r>
  <r>
    <x v="914"/>
    <x v="286"/>
    <x v="9"/>
    <x v="9"/>
    <x v="1"/>
    <x v="1"/>
    <x v="3"/>
    <x v="3"/>
    <x v="3"/>
    <x v="14"/>
  </r>
  <r>
    <x v="915"/>
    <x v="286"/>
    <x v="14"/>
    <x v="14"/>
    <x v="5"/>
    <x v="2"/>
    <x v="1"/>
    <x v="1"/>
    <x v="5"/>
    <x v="35"/>
  </r>
  <r>
    <x v="916"/>
    <x v="287"/>
    <x v="3"/>
    <x v="3"/>
    <x v="4"/>
    <x v="3"/>
    <x v="3"/>
    <x v="3"/>
    <x v="3"/>
    <x v="14"/>
  </r>
  <r>
    <x v="917"/>
    <x v="287"/>
    <x v="3"/>
    <x v="3"/>
    <x v="4"/>
    <x v="3"/>
    <x v="2"/>
    <x v="2"/>
    <x v="5"/>
    <x v="13"/>
  </r>
  <r>
    <x v="918"/>
    <x v="287"/>
    <x v="7"/>
    <x v="7"/>
    <x v="6"/>
    <x v="0"/>
    <x v="4"/>
    <x v="4"/>
    <x v="4"/>
    <x v="37"/>
  </r>
  <r>
    <x v="919"/>
    <x v="287"/>
    <x v="18"/>
    <x v="18"/>
    <x v="7"/>
    <x v="1"/>
    <x v="0"/>
    <x v="0"/>
    <x v="0"/>
    <x v="0"/>
  </r>
  <r>
    <x v="920"/>
    <x v="288"/>
    <x v="6"/>
    <x v="6"/>
    <x v="3"/>
    <x v="3"/>
    <x v="4"/>
    <x v="4"/>
    <x v="7"/>
    <x v="10"/>
  </r>
  <r>
    <x v="921"/>
    <x v="288"/>
    <x v="1"/>
    <x v="1"/>
    <x v="1"/>
    <x v="1"/>
    <x v="1"/>
    <x v="1"/>
    <x v="1"/>
    <x v="1"/>
  </r>
  <r>
    <x v="922"/>
    <x v="288"/>
    <x v="19"/>
    <x v="19"/>
    <x v="6"/>
    <x v="0"/>
    <x v="2"/>
    <x v="2"/>
    <x v="0"/>
    <x v="2"/>
  </r>
  <r>
    <x v="923"/>
    <x v="288"/>
    <x v="0"/>
    <x v="0"/>
    <x v="0"/>
    <x v="0"/>
    <x v="1"/>
    <x v="1"/>
    <x v="4"/>
    <x v="6"/>
  </r>
  <r>
    <x v="924"/>
    <x v="288"/>
    <x v="16"/>
    <x v="16"/>
    <x v="0"/>
    <x v="0"/>
    <x v="0"/>
    <x v="0"/>
    <x v="1"/>
    <x v="45"/>
  </r>
  <r>
    <x v="925"/>
    <x v="289"/>
    <x v="1"/>
    <x v="1"/>
    <x v="7"/>
    <x v="1"/>
    <x v="0"/>
    <x v="0"/>
    <x v="6"/>
    <x v="9"/>
  </r>
  <r>
    <x v="926"/>
    <x v="289"/>
    <x v="10"/>
    <x v="10"/>
    <x v="5"/>
    <x v="2"/>
    <x v="0"/>
    <x v="0"/>
    <x v="9"/>
    <x v="22"/>
  </r>
  <r>
    <x v="927"/>
    <x v="289"/>
    <x v="8"/>
    <x v="8"/>
    <x v="4"/>
    <x v="3"/>
    <x v="2"/>
    <x v="2"/>
    <x v="9"/>
    <x v="26"/>
  </r>
  <r>
    <x v="928"/>
    <x v="289"/>
    <x v="7"/>
    <x v="7"/>
    <x v="6"/>
    <x v="0"/>
    <x v="2"/>
    <x v="2"/>
    <x v="5"/>
    <x v="13"/>
  </r>
  <r>
    <x v="929"/>
    <x v="289"/>
    <x v="14"/>
    <x v="14"/>
    <x v="5"/>
    <x v="2"/>
    <x v="0"/>
    <x v="0"/>
    <x v="0"/>
    <x v="0"/>
  </r>
  <r>
    <x v="930"/>
    <x v="290"/>
    <x v="6"/>
    <x v="6"/>
    <x v="4"/>
    <x v="3"/>
    <x v="4"/>
    <x v="4"/>
    <x v="6"/>
    <x v="9"/>
  </r>
  <r>
    <x v="931"/>
    <x v="291"/>
    <x v="15"/>
    <x v="15"/>
    <x v="7"/>
    <x v="1"/>
    <x v="0"/>
    <x v="0"/>
    <x v="7"/>
    <x v="11"/>
  </r>
  <r>
    <x v="932"/>
    <x v="291"/>
    <x v="14"/>
    <x v="14"/>
    <x v="5"/>
    <x v="2"/>
    <x v="2"/>
    <x v="2"/>
    <x v="7"/>
    <x v="42"/>
  </r>
  <r>
    <x v="933"/>
    <x v="292"/>
    <x v="6"/>
    <x v="6"/>
    <x v="4"/>
    <x v="3"/>
    <x v="2"/>
    <x v="2"/>
    <x v="8"/>
    <x v="34"/>
  </r>
  <r>
    <x v="934"/>
    <x v="292"/>
    <x v="3"/>
    <x v="3"/>
    <x v="3"/>
    <x v="3"/>
    <x v="1"/>
    <x v="1"/>
    <x v="5"/>
    <x v="35"/>
  </r>
  <r>
    <x v="935"/>
    <x v="292"/>
    <x v="18"/>
    <x v="18"/>
    <x v="1"/>
    <x v="1"/>
    <x v="3"/>
    <x v="3"/>
    <x v="9"/>
    <x v="24"/>
  </r>
  <r>
    <x v="936"/>
    <x v="293"/>
    <x v="6"/>
    <x v="6"/>
    <x v="3"/>
    <x v="3"/>
    <x v="3"/>
    <x v="3"/>
    <x v="5"/>
    <x v="25"/>
  </r>
  <r>
    <x v="937"/>
    <x v="294"/>
    <x v="14"/>
    <x v="14"/>
    <x v="2"/>
    <x v="2"/>
    <x v="4"/>
    <x v="4"/>
    <x v="6"/>
    <x v="9"/>
  </r>
  <r>
    <x v="938"/>
    <x v="294"/>
    <x v="1"/>
    <x v="1"/>
    <x v="7"/>
    <x v="1"/>
    <x v="1"/>
    <x v="1"/>
    <x v="1"/>
    <x v="1"/>
  </r>
  <r>
    <x v="939"/>
    <x v="294"/>
    <x v="15"/>
    <x v="15"/>
    <x v="1"/>
    <x v="1"/>
    <x v="0"/>
    <x v="0"/>
    <x v="5"/>
    <x v="7"/>
  </r>
  <r>
    <x v="940"/>
    <x v="294"/>
    <x v="8"/>
    <x v="8"/>
    <x v="3"/>
    <x v="3"/>
    <x v="2"/>
    <x v="2"/>
    <x v="5"/>
    <x v="13"/>
  </r>
  <r>
    <x v="941"/>
    <x v="294"/>
    <x v="1"/>
    <x v="1"/>
    <x v="1"/>
    <x v="1"/>
    <x v="4"/>
    <x v="4"/>
    <x v="9"/>
    <x v="41"/>
  </r>
  <r>
    <x v="942"/>
    <x v="294"/>
    <x v="11"/>
    <x v="11"/>
    <x v="2"/>
    <x v="2"/>
    <x v="2"/>
    <x v="2"/>
    <x v="7"/>
    <x v="42"/>
  </r>
  <r>
    <x v="943"/>
    <x v="295"/>
    <x v="12"/>
    <x v="12"/>
    <x v="7"/>
    <x v="1"/>
    <x v="4"/>
    <x v="4"/>
    <x v="8"/>
    <x v="33"/>
  </r>
  <r>
    <x v="944"/>
    <x v="296"/>
    <x v="6"/>
    <x v="6"/>
    <x v="4"/>
    <x v="3"/>
    <x v="0"/>
    <x v="0"/>
    <x v="5"/>
    <x v="7"/>
  </r>
  <r>
    <x v="945"/>
    <x v="297"/>
    <x v="1"/>
    <x v="1"/>
    <x v="1"/>
    <x v="1"/>
    <x v="0"/>
    <x v="0"/>
    <x v="8"/>
    <x v="19"/>
  </r>
  <r>
    <x v="946"/>
    <x v="297"/>
    <x v="19"/>
    <x v="19"/>
    <x v="0"/>
    <x v="0"/>
    <x v="3"/>
    <x v="3"/>
    <x v="2"/>
    <x v="4"/>
  </r>
  <r>
    <x v="947"/>
    <x v="297"/>
    <x v="2"/>
    <x v="2"/>
    <x v="5"/>
    <x v="2"/>
    <x v="0"/>
    <x v="0"/>
    <x v="5"/>
    <x v="7"/>
  </r>
  <r>
    <x v="948"/>
    <x v="298"/>
    <x v="11"/>
    <x v="11"/>
    <x v="5"/>
    <x v="2"/>
    <x v="4"/>
    <x v="4"/>
    <x v="5"/>
    <x v="8"/>
  </r>
  <r>
    <x v="949"/>
    <x v="298"/>
    <x v="8"/>
    <x v="8"/>
    <x v="3"/>
    <x v="3"/>
    <x v="3"/>
    <x v="3"/>
    <x v="9"/>
    <x v="24"/>
  </r>
  <r>
    <x v="950"/>
    <x v="299"/>
    <x v="6"/>
    <x v="6"/>
    <x v="4"/>
    <x v="3"/>
    <x v="0"/>
    <x v="0"/>
    <x v="8"/>
    <x v="19"/>
  </r>
  <r>
    <x v="951"/>
    <x v="299"/>
    <x v="11"/>
    <x v="11"/>
    <x v="5"/>
    <x v="2"/>
    <x v="4"/>
    <x v="4"/>
    <x v="1"/>
    <x v="20"/>
  </r>
  <r>
    <x v="952"/>
    <x v="299"/>
    <x v="9"/>
    <x v="9"/>
    <x v="7"/>
    <x v="1"/>
    <x v="0"/>
    <x v="0"/>
    <x v="8"/>
    <x v="19"/>
  </r>
  <r>
    <x v="953"/>
    <x v="299"/>
    <x v="12"/>
    <x v="12"/>
    <x v="1"/>
    <x v="1"/>
    <x v="0"/>
    <x v="0"/>
    <x v="9"/>
    <x v="22"/>
  </r>
  <r>
    <x v="954"/>
    <x v="300"/>
    <x v="14"/>
    <x v="14"/>
    <x v="2"/>
    <x v="2"/>
    <x v="0"/>
    <x v="0"/>
    <x v="6"/>
    <x v="9"/>
  </r>
  <r>
    <x v="955"/>
    <x v="301"/>
    <x v="11"/>
    <x v="11"/>
    <x v="2"/>
    <x v="2"/>
    <x v="2"/>
    <x v="2"/>
    <x v="2"/>
    <x v="17"/>
  </r>
  <r>
    <x v="956"/>
    <x v="301"/>
    <x v="6"/>
    <x v="6"/>
    <x v="4"/>
    <x v="3"/>
    <x v="1"/>
    <x v="1"/>
    <x v="4"/>
    <x v="6"/>
  </r>
  <r>
    <x v="957"/>
    <x v="301"/>
    <x v="2"/>
    <x v="2"/>
    <x v="2"/>
    <x v="2"/>
    <x v="4"/>
    <x v="4"/>
    <x v="3"/>
    <x v="18"/>
  </r>
  <r>
    <x v="958"/>
    <x v="301"/>
    <x v="18"/>
    <x v="18"/>
    <x v="1"/>
    <x v="1"/>
    <x v="3"/>
    <x v="3"/>
    <x v="7"/>
    <x v="39"/>
  </r>
  <r>
    <x v="959"/>
    <x v="301"/>
    <x v="2"/>
    <x v="2"/>
    <x v="2"/>
    <x v="2"/>
    <x v="3"/>
    <x v="3"/>
    <x v="7"/>
    <x v="39"/>
  </r>
  <r>
    <x v="960"/>
    <x v="301"/>
    <x v="3"/>
    <x v="3"/>
    <x v="4"/>
    <x v="3"/>
    <x v="3"/>
    <x v="3"/>
    <x v="0"/>
    <x v="44"/>
  </r>
  <r>
    <x v="961"/>
    <x v="301"/>
    <x v="2"/>
    <x v="2"/>
    <x v="2"/>
    <x v="2"/>
    <x v="3"/>
    <x v="3"/>
    <x v="3"/>
    <x v="14"/>
  </r>
  <r>
    <x v="962"/>
    <x v="301"/>
    <x v="7"/>
    <x v="7"/>
    <x v="0"/>
    <x v="0"/>
    <x v="2"/>
    <x v="2"/>
    <x v="8"/>
    <x v="34"/>
  </r>
  <r>
    <x v="963"/>
    <x v="301"/>
    <x v="17"/>
    <x v="17"/>
    <x v="2"/>
    <x v="2"/>
    <x v="4"/>
    <x v="4"/>
    <x v="3"/>
    <x v="18"/>
  </r>
  <r>
    <x v="964"/>
    <x v="301"/>
    <x v="18"/>
    <x v="18"/>
    <x v="7"/>
    <x v="1"/>
    <x v="0"/>
    <x v="0"/>
    <x v="1"/>
    <x v="45"/>
  </r>
  <r>
    <x v="965"/>
    <x v="301"/>
    <x v="3"/>
    <x v="3"/>
    <x v="4"/>
    <x v="3"/>
    <x v="2"/>
    <x v="2"/>
    <x v="1"/>
    <x v="28"/>
  </r>
  <r>
    <x v="966"/>
    <x v="302"/>
    <x v="7"/>
    <x v="7"/>
    <x v="6"/>
    <x v="0"/>
    <x v="4"/>
    <x v="4"/>
    <x v="8"/>
    <x v="33"/>
  </r>
  <r>
    <x v="967"/>
    <x v="302"/>
    <x v="13"/>
    <x v="13"/>
    <x v="3"/>
    <x v="3"/>
    <x v="3"/>
    <x v="3"/>
    <x v="0"/>
    <x v="44"/>
  </r>
  <r>
    <x v="968"/>
    <x v="302"/>
    <x v="17"/>
    <x v="17"/>
    <x v="5"/>
    <x v="2"/>
    <x v="2"/>
    <x v="2"/>
    <x v="8"/>
    <x v="34"/>
  </r>
  <r>
    <x v="969"/>
    <x v="303"/>
    <x v="17"/>
    <x v="17"/>
    <x v="5"/>
    <x v="2"/>
    <x v="4"/>
    <x v="4"/>
    <x v="6"/>
    <x v="9"/>
  </r>
  <r>
    <x v="970"/>
    <x v="304"/>
    <x v="7"/>
    <x v="7"/>
    <x v="6"/>
    <x v="0"/>
    <x v="0"/>
    <x v="0"/>
    <x v="6"/>
    <x v="9"/>
  </r>
  <r>
    <x v="971"/>
    <x v="305"/>
    <x v="13"/>
    <x v="13"/>
    <x v="3"/>
    <x v="3"/>
    <x v="2"/>
    <x v="2"/>
    <x v="2"/>
    <x v="17"/>
  </r>
  <r>
    <x v="972"/>
    <x v="306"/>
    <x v="5"/>
    <x v="5"/>
    <x v="0"/>
    <x v="0"/>
    <x v="4"/>
    <x v="4"/>
    <x v="6"/>
    <x v="9"/>
  </r>
  <r>
    <x v="973"/>
    <x v="307"/>
    <x v="1"/>
    <x v="1"/>
    <x v="1"/>
    <x v="1"/>
    <x v="3"/>
    <x v="3"/>
    <x v="1"/>
    <x v="30"/>
  </r>
  <r>
    <x v="974"/>
    <x v="307"/>
    <x v="5"/>
    <x v="5"/>
    <x v="6"/>
    <x v="0"/>
    <x v="2"/>
    <x v="2"/>
    <x v="3"/>
    <x v="21"/>
  </r>
  <r>
    <x v="975"/>
    <x v="307"/>
    <x v="18"/>
    <x v="18"/>
    <x v="7"/>
    <x v="1"/>
    <x v="3"/>
    <x v="3"/>
    <x v="8"/>
    <x v="29"/>
  </r>
  <r>
    <x v="976"/>
    <x v="308"/>
    <x v="15"/>
    <x v="15"/>
    <x v="7"/>
    <x v="1"/>
    <x v="0"/>
    <x v="0"/>
    <x v="4"/>
    <x v="38"/>
  </r>
  <r>
    <x v="977"/>
    <x v="309"/>
    <x v="8"/>
    <x v="8"/>
    <x v="3"/>
    <x v="3"/>
    <x v="2"/>
    <x v="2"/>
    <x v="6"/>
    <x v="9"/>
  </r>
  <r>
    <x v="978"/>
    <x v="310"/>
    <x v="4"/>
    <x v="4"/>
    <x v="3"/>
    <x v="3"/>
    <x v="3"/>
    <x v="3"/>
    <x v="4"/>
    <x v="31"/>
  </r>
  <r>
    <x v="979"/>
    <x v="310"/>
    <x v="2"/>
    <x v="2"/>
    <x v="5"/>
    <x v="2"/>
    <x v="1"/>
    <x v="1"/>
    <x v="4"/>
    <x v="6"/>
  </r>
  <r>
    <x v="980"/>
    <x v="310"/>
    <x v="18"/>
    <x v="18"/>
    <x v="1"/>
    <x v="1"/>
    <x v="4"/>
    <x v="4"/>
    <x v="2"/>
    <x v="12"/>
  </r>
  <r>
    <x v="981"/>
    <x v="311"/>
    <x v="10"/>
    <x v="10"/>
    <x v="5"/>
    <x v="2"/>
    <x v="0"/>
    <x v="0"/>
    <x v="8"/>
    <x v="19"/>
  </r>
  <r>
    <x v="982"/>
    <x v="311"/>
    <x v="3"/>
    <x v="3"/>
    <x v="4"/>
    <x v="3"/>
    <x v="4"/>
    <x v="4"/>
    <x v="4"/>
    <x v="37"/>
  </r>
  <r>
    <x v="983"/>
    <x v="311"/>
    <x v="16"/>
    <x v="16"/>
    <x v="0"/>
    <x v="0"/>
    <x v="3"/>
    <x v="3"/>
    <x v="6"/>
    <x v="9"/>
  </r>
  <r>
    <x v="984"/>
    <x v="311"/>
    <x v="14"/>
    <x v="14"/>
    <x v="2"/>
    <x v="2"/>
    <x v="2"/>
    <x v="2"/>
    <x v="4"/>
    <x v="32"/>
  </r>
  <r>
    <x v="985"/>
    <x v="311"/>
    <x v="2"/>
    <x v="2"/>
    <x v="5"/>
    <x v="2"/>
    <x v="2"/>
    <x v="2"/>
    <x v="1"/>
    <x v="28"/>
  </r>
  <r>
    <x v="986"/>
    <x v="312"/>
    <x v="10"/>
    <x v="10"/>
    <x v="2"/>
    <x v="2"/>
    <x v="0"/>
    <x v="0"/>
    <x v="1"/>
    <x v="45"/>
  </r>
  <r>
    <x v="987"/>
    <x v="312"/>
    <x v="6"/>
    <x v="6"/>
    <x v="3"/>
    <x v="3"/>
    <x v="0"/>
    <x v="0"/>
    <x v="3"/>
    <x v="5"/>
  </r>
  <r>
    <x v="988"/>
    <x v="312"/>
    <x v="12"/>
    <x v="12"/>
    <x v="1"/>
    <x v="1"/>
    <x v="2"/>
    <x v="2"/>
    <x v="4"/>
    <x v="32"/>
  </r>
  <r>
    <x v="989"/>
    <x v="312"/>
    <x v="4"/>
    <x v="4"/>
    <x v="4"/>
    <x v="3"/>
    <x v="1"/>
    <x v="1"/>
    <x v="2"/>
    <x v="27"/>
  </r>
  <r>
    <x v="990"/>
    <x v="312"/>
    <x v="3"/>
    <x v="3"/>
    <x v="3"/>
    <x v="3"/>
    <x v="4"/>
    <x v="4"/>
    <x v="4"/>
    <x v="37"/>
  </r>
  <r>
    <x v="991"/>
    <x v="313"/>
    <x v="13"/>
    <x v="13"/>
    <x v="4"/>
    <x v="3"/>
    <x v="0"/>
    <x v="0"/>
    <x v="9"/>
    <x v="22"/>
  </r>
  <r>
    <x v="992"/>
    <x v="313"/>
    <x v="14"/>
    <x v="14"/>
    <x v="5"/>
    <x v="2"/>
    <x v="4"/>
    <x v="4"/>
    <x v="7"/>
    <x v="10"/>
  </r>
  <r>
    <x v="993"/>
    <x v="313"/>
    <x v="15"/>
    <x v="15"/>
    <x v="1"/>
    <x v="1"/>
    <x v="2"/>
    <x v="2"/>
    <x v="2"/>
    <x v="17"/>
  </r>
  <r>
    <x v="994"/>
    <x v="314"/>
    <x v="14"/>
    <x v="14"/>
    <x v="2"/>
    <x v="2"/>
    <x v="3"/>
    <x v="3"/>
    <x v="8"/>
    <x v="29"/>
  </r>
  <r>
    <x v="995"/>
    <x v="314"/>
    <x v="17"/>
    <x v="17"/>
    <x v="2"/>
    <x v="2"/>
    <x v="0"/>
    <x v="0"/>
    <x v="6"/>
    <x v="9"/>
  </r>
  <r>
    <x v="996"/>
    <x v="314"/>
    <x v="5"/>
    <x v="5"/>
    <x v="6"/>
    <x v="0"/>
    <x v="0"/>
    <x v="0"/>
    <x v="4"/>
    <x v="38"/>
  </r>
  <r>
    <x v="997"/>
    <x v="315"/>
    <x v="7"/>
    <x v="7"/>
    <x v="6"/>
    <x v="0"/>
    <x v="0"/>
    <x v="0"/>
    <x v="5"/>
    <x v="7"/>
  </r>
  <r>
    <x v="998"/>
    <x v="316"/>
    <x v="18"/>
    <x v="18"/>
    <x v="1"/>
    <x v="1"/>
    <x v="0"/>
    <x v="0"/>
    <x v="0"/>
    <x v="0"/>
  </r>
  <r>
    <x v="999"/>
    <x v="317"/>
    <x v="1"/>
    <x v="1"/>
    <x v="7"/>
    <x v="1"/>
    <x v="0"/>
    <x v="0"/>
    <x v="1"/>
    <x v="45"/>
  </r>
  <r>
    <x v="1000"/>
    <x v="318"/>
    <x v="19"/>
    <x v="19"/>
    <x v="0"/>
    <x v="0"/>
    <x v="1"/>
    <x v="1"/>
    <x v="1"/>
    <x v="1"/>
  </r>
  <r>
    <x v="1001"/>
    <x v="318"/>
    <x v="18"/>
    <x v="18"/>
    <x v="7"/>
    <x v="1"/>
    <x v="0"/>
    <x v="0"/>
    <x v="3"/>
    <x v="5"/>
  </r>
  <r>
    <x v="1002"/>
    <x v="318"/>
    <x v="14"/>
    <x v="14"/>
    <x v="5"/>
    <x v="2"/>
    <x v="2"/>
    <x v="2"/>
    <x v="2"/>
    <x v="17"/>
  </r>
  <r>
    <x v="1003"/>
    <x v="318"/>
    <x v="6"/>
    <x v="6"/>
    <x v="3"/>
    <x v="3"/>
    <x v="0"/>
    <x v="0"/>
    <x v="4"/>
    <x v="38"/>
  </r>
  <r>
    <x v="1004"/>
    <x v="318"/>
    <x v="14"/>
    <x v="14"/>
    <x v="2"/>
    <x v="2"/>
    <x v="0"/>
    <x v="0"/>
    <x v="8"/>
    <x v="19"/>
  </r>
  <r>
    <x v="1005"/>
    <x v="318"/>
    <x v="13"/>
    <x v="13"/>
    <x v="3"/>
    <x v="3"/>
    <x v="2"/>
    <x v="2"/>
    <x v="3"/>
    <x v="21"/>
  </r>
  <r>
    <x v="1006"/>
    <x v="318"/>
    <x v="11"/>
    <x v="11"/>
    <x v="2"/>
    <x v="2"/>
    <x v="0"/>
    <x v="0"/>
    <x v="1"/>
    <x v="45"/>
  </r>
  <r>
    <x v="1007"/>
    <x v="319"/>
    <x v="19"/>
    <x v="19"/>
    <x v="0"/>
    <x v="0"/>
    <x v="1"/>
    <x v="1"/>
    <x v="8"/>
    <x v="23"/>
  </r>
  <r>
    <x v="1008"/>
    <x v="319"/>
    <x v="10"/>
    <x v="10"/>
    <x v="2"/>
    <x v="2"/>
    <x v="4"/>
    <x v="4"/>
    <x v="6"/>
    <x v="9"/>
  </r>
  <r>
    <x v="1009"/>
    <x v="320"/>
    <x v="1"/>
    <x v="1"/>
    <x v="1"/>
    <x v="1"/>
    <x v="0"/>
    <x v="0"/>
    <x v="3"/>
    <x v="5"/>
  </r>
  <r>
    <x v="1010"/>
    <x v="320"/>
    <x v="17"/>
    <x v="17"/>
    <x v="5"/>
    <x v="2"/>
    <x v="1"/>
    <x v="1"/>
    <x v="6"/>
    <x v="9"/>
  </r>
  <r>
    <x v="1011"/>
    <x v="320"/>
    <x v="9"/>
    <x v="9"/>
    <x v="7"/>
    <x v="1"/>
    <x v="1"/>
    <x v="1"/>
    <x v="2"/>
    <x v="27"/>
  </r>
  <r>
    <x v="1012"/>
    <x v="320"/>
    <x v="2"/>
    <x v="2"/>
    <x v="5"/>
    <x v="2"/>
    <x v="3"/>
    <x v="3"/>
    <x v="9"/>
    <x v="24"/>
  </r>
  <r>
    <x v="1013"/>
    <x v="321"/>
    <x v="18"/>
    <x v="18"/>
    <x v="7"/>
    <x v="1"/>
    <x v="0"/>
    <x v="0"/>
    <x v="7"/>
    <x v="11"/>
  </r>
  <r>
    <x v="1014"/>
    <x v="322"/>
    <x v="15"/>
    <x v="15"/>
    <x v="1"/>
    <x v="1"/>
    <x v="4"/>
    <x v="4"/>
    <x v="3"/>
    <x v="18"/>
  </r>
  <r>
    <x v="1015"/>
    <x v="322"/>
    <x v="11"/>
    <x v="11"/>
    <x v="2"/>
    <x v="2"/>
    <x v="1"/>
    <x v="1"/>
    <x v="5"/>
    <x v="35"/>
  </r>
  <r>
    <x v="1016"/>
    <x v="322"/>
    <x v="16"/>
    <x v="16"/>
    <x v="0"/>
    <x v="0"/>
    <x v="0"/>
    <x v="0"/>
    <x v="2"/>
    <x v="43"/>
  </r>
  <r>
    <x v="1017"/>
    <x v="322"/>
    <x v="15"/>
    <x v="15"/>
    <x v="7"/>
    <x v="1"/>
    <x v="4"/>
    <x v="4"/>
    <x v="8"/>
    <x v="33"/>
  </r>
  <r>
    <x v="1018"/>
    <x v="323"/>
    <x v="15"/>
    <x v="15"/>
    <x v="7"/>
    <x v="1"/>
    <x v="4"/>
    <x v="4"/>
    <x v="9"/>
    <x v="41"/>
  </r>
  <r>
    <x v="1019"/>
    <x v="324"/>
    <x v="8"/>
    <x v="8"/>
    <x v="4"/>
    <x v="3"/>
    <x v="3"/>
    <x v="3"/>
    <x v="4"/>
    <x v="31"/>
  </r>
  <r>
    <x v="1020"/>
    <x v="324"/>
    <x v="4"/>
    <x v="4"/>
    <x v="3"/>
    <x v="3"/>
    <x v="4"/>
    <x v="4"/>
    <x v="0"/>
    <x v="15"/>
  </r>
  <r>
    <x v="1021"/>
    <x v="325"/>
    <x v="1"/>
    <x v="1"/>
    <x v="7"/>
    <x v="1"/>
    <x v="2"/>
    <x v="2"/>
    <x v="7"/>
    <x v="42"/>
  </r>
  <r>
    <x v="1022"/>
    <x v="325"/>
    <x v="15"/>
    <x v="15"/>
    <x v="7"/>
    <x v="1"/>
    <x v="4"/>
    <x v="4"/>
    <x v="7"/>
    <x v="10"/>
  </r>
  <r>
    <x v="1023"/>
    <x v="325"/>
    <x v="19"/>
    <x v="19"/>
    <x v="6"/>
    <x v="0"/>
    <x v="3"/>
    <x v="3"/>
    <x v="1"/>
    <x v="30"/>
  </r>
  <r>
    <x v="1024"/>
    <x v="325"/>
    <x v="18"/>
    <x v="18"/>
    <x v="7"/>
    <x v="1"/>
    <x v="0"/>
    <x v="0"/>
    <x v="4"/>
    <x v="38"/>
  </r>
  <r>
    <x v="1025"/>
    <x v="325"/>
    <x v="10"/>
    <x v="10"/>
    <x v="2"/>
    <x v="2"/>
    <x v="2"/>
    <x v="2"/>
    <x v="7"/>
    <x v="42"/>
  </r>
  <r>
    <x v="1026"/>
    <x v="325"/>
    <x v="9"/>
    <x v="9"/>
    <x v="7"/>
    <x v="1"/>
    <x v="3"/>
    <x v="3"/>
    <x v="5"/>
    <x v="25"/>
  </r>
  <r>
    <x v="1027"/>
    <x v="325"/>
    <x v="8"/>
    <x v="8"/>
    <x v="3"/>
    <x v="3"/>
    <x v="2"/>
    <x v="2"/>
    <x v="6"/>
    <x v="9"/>
  </r>
  <r>
    <x v="1028"/>
    <x v="325"/>
    <x v="10"/>
    <x v="10"/>
    <x v="2"/>
    <x v="2"/>
    <x v="4"/>
    <x v="4"/>
    <x v="4"/>
    <x v="37"/>
  </r>
  <r>
    <x v="1029"/>
    <x v="325"/>
    <x v="17"/>
    <x v="17"/>
    <x v="2"/>
    <x v="2"/>
    <x v="4"/>
    <x v="4"/>
    <x v="5"/>
    <x v="8"/>
  </r>
  <r>
    <x v="1030"/>
    <x v="325"/>
    <x v="14"/>
    <x v="14"/>
    <x v="5"/>
    <x v="2"/>
    <x v="4"/>
    <x v="4"/>
    <x v="6"/>
    <x v="9"/>
  </r>
  <r>
    <x v="1031"/>
    <x v="325"/>
    <x v="5"/>
    <x v="5"/>
    <x v="0"/>
    <x v="0"/>
    <x v="0"/>
    <x v="0"/>
    <x v="1"/>
    <x v="45"/>
  </r>
  <r>
    <x v="1032"/>
    <x v="326"/>
    <x v="19"/>
    <x v="19"/>
    <x v="0"/>
    <x v="0"/>
    <x v="3"/>
    <x v="3"/>
    <x v="1"/>
    <x v="30"/>
  </r>
  <r>
    <x v="1033"/>
    <x v="326"/>
    <x v="9"/>
    <x v="9"/>
    <x v="1"/>
    <x v="1"/>
    <x v="4"/>
    <x v="4"/>
    <x v="3"/>
    <x v="18"/>
  </r>
  <r>
    <x v="1034"/>
    <x v="326"/>
    <x v="12"/>
    <x v="12"/>
    <x v="1"/>
    <x v="1"/>
    <x v="4"/>
    <x v="4"/>
    <x v="7"/>
    <x v="10"/>
  </r>
  <r>
    <x v="1035"/>
    <x v="326"/>
    <x v="5"/>
    <x v="5"/>
    <x v="0"/>
    <x v="0"/>
    <x v="4"/>
    <x v="4"/>
    <x v="4"/>
    <x v="37"/>
  </r>
  <r>
    <x v="1036"/>
    <x v="326"/>
    <x v="16"/>
    <x v="16"/>
    <x v="0"/>
    <x v="0"/>
    <x v="1"/>
    <x v="1"/>
    <x v="7"/>
    <x v="16"/>
  </r>
  <r>
    <x v="1037"/>
    <x v="326"/>
    <x v="6"/>
    <x v="6"/>
    <x v="4"/>
    <x v="3"/>
    <x v="0"/>
    <x v="0"/>
    <x v="0"/>
    <x v="0"/>
  </r>
  <r>
    <x v="1038"/>
    <x v="327"/>
    <x v="5"/>
    <x v="5"/>
    <x v="6"/>
    <x v="0"/>
    <x v="1"/>
    <x v="1"/>
    <x v="8"/>
    <x v="23"/>
  </r>
  <r>
    <x v="1039"/>
    <x v="327"/>
    <x v="17"/>
    <x v="17"/>
    <x v="5"/>
    <x v="2"/>
    <x v="0"/>
    <x v="0"/>
    <x v="5"/>
    <x v="7"/>
  </r>
  <r>
    <x v="1040"/>
    <x v="327"/>
    <x v="3"/>
    <x v="3"/>
    <x v="4"/>
    <x v="3"/>
    <x v="2"/>
    <x v="2"/>
    <x v="3"/>
    <x v="21"/>
  </r>
  <r>
    <x v="1041"/>
    <x v="327"/>
    <x v="7"/>
    <x v="7"/>
    <x v="6"/>
    <x v="0"/>
    <x v="1"/>
    <x v="1"/>
    <x v="3"/>
    <x v="40"/>
  </r>
  <r>
    <x v="1042"/>
    <x v="327"/>
    <x v="9"/>
    <x v="9"/>
    <x v="7"/>
    <x v="1"/>
    <x v="3"/>
    <x v="3"/>
    <x v="2"/>
    <x v="4"/>
  </r>
  <r>
    <x v="1043"/>
    <x v="327"/>
    <x v="2"/>
    <x v="2"/>
    <x v="5"/>
    <x v="2"/>
    <x v="4"/>
    <x v="4"/>
    <x v="8"/>
    <x v="33"/>
  </r>
  <r>
    <x v="1044"/>
    <x v="327"/>
    <x v="0"/>
    <x v="0"/>
    <x v="6"/>
    <x v="0"/>
    <x v="4"/>
    <x v="4"/>
    <x v="0"/>
    <x v="15"/>
  </r>
  <r>
    <x v="1045"/>
    <x v="328"/>
    <x v="12"/>
    <x v="12"/>
    <x v="7"/>
    <x v="1"/>
    <x v="4"/>
    <x v="4"/>
    <x v="5"/>
    <x v="8"/>
  </r>
  <r>
    <x v="1046"/>
    <x v="329"/>
    <x v="11"/>
    <x v="11"/>
    <x v="5"/>
    <x v="2"/>
    <x v="1"/>
    <x v="1"/>
    <x v="8"/>
    <x v="23"/>
  </r>
  <r>
    <x v="1047"/>
    <x v="329"/>
    <x v="5"/>
    <x v="5"/>
    <x v="6"/>
    <x v="0"/>
    <x v="1"/>
    <x v="1"/>
    <x v="1"/>
    <x v="1"/>
  </r>
  <r>
    <x v="1048"/>
    <x v="330"/>
    <x v="18"/>
    <x v="18"/>
    <x v="1"/>
    <x v="1"/>
    <x v="4"/>
    <x v="4"/>
    <x v="9"/>
    <x v="41"/>
  </r>
  <r>
    <x v="1049"/>
    <x v="330"/>
    <x v="12"/>
    <x v="12"/>
    <x v="7"/>
    <x v="1"/>
    <x v="4"/>
    <x v="4"/>
    <x v="7"/>
    <x v="10"/>
  </r>
  <r>
    <x v="1050"/>
    <x v="330"/>
    <x v="1"/>
    <x v="1"/>
    <x v="7"/>
    <x v="1"/>
    <x v="3"/>
    <x v="3"/>
    <x v="4"/>
    <x v="31"/>
  </r>
  <r>
    <x v="1051"/>
    <x v="331"/>
    <x v="14"/>
    <x v="14"/>
    <x v="2"/>
    <x v="2"/>
    <x v="3"/>
    <x v="3"/>
    <x v="1"/>
    <x v="30"/>
  </r>
  <r>
    <x v="1052"/>
    <x v="331"/>
    <x v="19"/>
    <x v="19"/>
    <x v="6"/>
    <x v="0"/>
    <x v="3"/>
    <x v="3"/>
    <x v="8"/>
    <x v="29"/>
  </r>
  <r>
    <x v="1053"/>
    <x v="331"/>
    <x v="11"/>
    <x v="11"/>
    <x v="5"/>
    <x v="2"/>
    <x v="2"/>
    <x v="2"/>
    <x v="3"/>
    <x v="21"/>
  </r>
  <r>
    <x v="1054"/>
    <x v="331"/>
    <x v="0"/>
    <x v="0"/>
    <x v="0"/>
    <x v="0"/>
    <x v="1"/>
    <x v="1"/>
    <x v="9"/>
    <x v="36"/>
  </r>
  <r>
    <x v="1055"/>
    <x v="331"/>
    <x v="12"/>
    <x v="12"/>
    <x v="1"/>
    <x v="1"/>
    <x v="1"/>
    <x v="1"/>
    <x v="1"/>
    <x v="1"/>
  </r>
  <r>
    <x v="1056"/>
    <x v="332"/>
    <x v="10"/>
    <x v="10"/>
    <x v="5"/>
    <x v="2"/>
    <x v="0"/>
    <x v="0"/>
    <x v="0"/>
    <x v="0"/>
  </r>
  <r>
    <x v="1057"/>
    <x v="332"/>
    <x v="2"/>
    <x v="2"/>
    <x v="5"/>
    <x v="2"/>
    <x v="4"/>
    <x v="4"/>
    <x v="7"/>
    <x v="10"/>
  </r>
  <r>
    <x v="1058"/>
    <x v="332"/>
    <x v="16"/>
    <x v="16"/>
    <x v="6"/>
    <x v="0"/>
    <x v="1"/>
    <x v="1"/>
    <x v="4"/>
    <x v="6"/>
  </r>
  <r>
    <x v="1059"/>
    <x v="333"/>
    <x v="18"/>
    <x v="18"/>
    <x v="1"/>
    <x v="1"/>
    <x v="2"/>
    <x v="2"/>
    <x v="8"/>
    <x v="34"/>
  </r>
  <r>
    <x v="1060"/>
    <x v="334"/>
    <x v="10"/>
    <x v="10"/>
    <x v="5"/>
    <x v="2"/>
    <x v="4"/>
    <x v="4"/>
    <x v="5"/>
    <x v="8"/>
  </r>
  <r>
    <x v="1061"/>
    <x v="334"/>
    <x v="6"/>
    <x v="6"/>
    <x v="4"/>
    <x v="3"/>
    <x v="1"/>
    <x v="1"/>
    <x v="6"/>
    <x v="9"/>
  </r>
  <r>
    <x v="1062"/>
    <x v="335"/>
    <x v="17"/>
    <x v="17"/>
    <x v="5"/>
    <x v="2"/>
    <x v="4"/>
    <x v="4"/>
    <x v="0"/>
    <x v="15"/>
  </r>
  <r>
    <x v="1063"/>
    <x v="336"/>
    <x v="1"/>
    <x v="1"/>
    <x v="7"/>
    <x v="1"/>
    <x v="1"/>
    <x v="1"/>
    <x v="2"/>
    <x v="27"/>
  </r>
  <r>
    <x v="1064"/>
    <x v="336"/>
    <x v="13"/>
    <x v="13"/>
    <x v="3"/>
    <x v="3"/>
    <x v="1"/>
    <x v="1"/>
    <x v="3"/>
    <x v="40"/>
  </r>
  <r>
    <x v="1065"/>
    <x v="337"/>
    <x v="18"/>
    <x v="18"/>
    <x v="1"/>
    <x v="1"/>
    <x v="3"/>
    <x v="3"/>
    <x v="1"/>
    <x v="30"/>
  </r>
  <r>
    <x v="1066"/>
    <x v="337"/>
    <x v="4"/>
    <x v="4"/>
    <x v="4"/>
    <x v="3"/>
    <x v="4"/>
    <x v="4"/>
    <x v="6"/>
    <x v="9"/>
  </r>
  <r>
    <x v="1067"/>
    <x v="338"/>
    <x v="15"/>
    <x v="15"/>
    <x v="7"/>
    <x v="1"/>
    <x v="4"/>
    <x v="4"/>
    <x v="2"/>
    <x v="12"/>
  </r>
  <r>
    <x v="1068"/>
    <x v="339"/>
    <x v="12"/>
    <x v="12"/>
    <x v="1"/>
    <x v="1"/>
    <x v="0"/>
    <x v="0"/>
    <x v="3"/>
    <x v="5"/>
  </r>
  <r>
    <x v="1069"/>
    <x v="339"/>
    <x v="7"/>
    <x v="7"/>
    <x v="0"/>
    <x v="0"/>
    <x v="0"/>
    <x v="0"/>
    <x v="0"/>
    <x v="0"/>
  </r>
  <r>
    <x v="1070"/>
    <x v="339"/>
    <x v="12"/>
    <x v="12"/>
    <x v="1"/>
    <x v="1"/>
    <x v="0"/>
    <x v="0"/>
    <x v="5"/>
    <x v="7"/>
  </r>
  <r>
    <x v="1071"/>
    <x v="340"/>
    <x v="12"/>
    <x v="12"/>
    <x v="1"/>
    <x v="1"/>
    <x v="3"/>
    <x v="3"/>
    <x v="1"/>
    <x v="30"/>
  </r>
  <r>
    <x v="1072"/>
    <x v="340"/>
    <x v="2"/>
    <x v="2"/>
    <x v="2"/>
    <x v="2"/>
    <x v="1"/>
    <x v="1"/>
    <x v="1"/>
    <x v="1"/>
  </r>
  <r>
    <x v="1073"/>
    <x v="341"/>
    <x v="14"/>
    <x v="14"/>
    <x v="2"/>
    <x v="2"/>
    <x v="3"/>
    <x v="3"/>
    <x v="1"/>
    <x v="30"/>
  </r>
  <r>
    <x v="1074"/>
    <x v="341"/>
    <x v="12"/>
    <x v="12"/>
    <x v="1"/>
    <x v="1"/>
    <x v="3"/>
    <x v="3"/>
    <x v="5"/>
    <x v="25"/>
  </r>
  <r>
    <x v="1075"/>
    <x v="342"/>
    <x v="8"/>
    <x v="8"/>
    <x v="3"/>
    <x v="3"/>
    <x v="1"/>
    <x v="1"/>
    <x v="9"/>
    <x v="36"/>
  </r>
  <r>
    <x v="1076"/>
    <x v="343"/>
    <x v="0"/>
    <x v="0"/>
    <x v="0"/>
    <x v="0"/>
    <x v="1"/>
    <x v="1"/>
    <x v="4"/>
    <x v="6"/>
  </r>
  <r>
    <x v="1077"/>
    <x v="344"/>
    <x v="5"/>
    <x v="5"/>
    <x v="0"/>
    <x v="0"/>
    <x v="1"/>
    <x v="1"/>
    <x v="9"/>
    <x v="36"/>
  </r>
  <r>
    <x v="1078"/>
    <x v="344"/>
    <x v="14"/>
    <x v="14"/>
    <x v="2"/>
    <x v="2"/>
    <x v="3"/>
    <x v="3"/>
    <x v="7"/>
    <x v="39"/>
  </r>
  <r>
    <x v="1079"/>
    <x v="344"/>
    <x v="13"/>
    <x v="13"/>
    <x v="3"/>
    <x v="3"/>
    <x v="1"/>
    <x v="1"/>
    <x v="4"/>
    <x v="6"/>
  </r>
  <r>
    <x v="1080"/>
    <x v="345"/>
    <x v="7"/>
    <x v="7"/>
    <x v="0"/>
    <x v="0"/>
    <x v="1"/>
    <x v="1"/>
    <x v="5"/>
    <x v="35"/>
  </r>
  <r>
    <x v="1081"/>
    <x v="346"/>
    <x v="4"/>
    <x v="4"/>
    <x v="3"/>
    <x v="3"/>
    <x v="2"/>
    <x v="2"/>
    <x v="6"/>
    <x v="9"/>
  </r>
  <r>
    <x v="1082"/>
    <x v="346"/>
    <x v="5"/>
    <x v="5"/>
    <x v="0"/>
    <x v="0"/>
    <x v="1"/>
    <x v="1"/>
    <x v="5"/>
    <x v="35"/>
  </r>
  <r>
    <x v="1083"/>
    <x v="346"/>
    <x v="18"/>
    <x v="18"/>
    <x v="1"/>
    <x v="1"/>
    <x v="0"/>
    <x v="0"/>
    <x v="2"/>
    <x v="43"/>
  </r>
  <r>
    <x v="1084"/>
    <x v="346"/>
    <x v="15"/>
    <x v="15"/>
    <x v="7"/>
    <x v="1"/>
    <x v="0"/>
    <x v="0"/>
    <x v="4"/>
    <x v="38"/>
  </r>
  <r>
    <x v="1085"/>
    <x v="346"/>
    <x v="0"/>
    <x v="0"/>
    <x v="6"/>
    <x v="0"/>
    <x v="3"/>
    <x v="3"/>
    <x v="8"/>
    <x v="29"/>
  </r>
  <r>
    <x v="1086"/>
    <x v="346"/>
    <x v="9"/>
    <x v="9"/>
    <x v="1"/>
    <x v="1"/>
    <x v="3"/>
    <x v="3"/>
    <x v="5"/>
    <x v="25"/>
  </r>
  <r>
    <x v="1087"/>
    <x v="346"/>
    <x v="0"/>
    <x v="0"/>
    <x v="6"/>
    <x v="0"/>
    <x v="2"/>
    <x v="2"/>
    <x v="0"/>
    <x v="2"/>
  </r>
  <r>
    <x v="1088"/>
    <x v="346"/>
    <x v="1"/>
    <x v="1"/>
    <x v="1"/>
    <x v="1"/>
    <x v="4"/>
    <x v="4"/>
    <x v="8"/>
    <x v="33"/>
  </r>
  <r>
    <x v="1089"/>
    <x v="347"/>
    <x v="3"/>
    <x v="3"/>
    <x v="3"/>
    <x v="3"/>
    <x v="1"/>
    <x v="1"/>
    <x v="4"/>
    <x v="6"/>
  </r>
  <r>
    <x v="1090"/>
    <x v="348"/>
    <x v="19"/>
    <x v="19"/>
    <x v="6"/>
    <x v="0"/>
    <x v="1"/>
    <x v="1"/>
    <x v="4"/>
    <x v="6"/>
  </r>
  <r>
    <x v="1091"/>
    <x v="348"/>
    <x v="10"/>
    <x v="10"/>
    <x v="2"/>
    <x v="2"/>
    <x v="1"/>
    <x v="1"/>
    <x v="3"/>
    <x v="40"/>
  </r>
  <r>
    <x v="1092"/>
    <x v="349"/>
    <x v="3"/>
    <x v="3"/>
    <x v="3"/>
    <x v="3"/>
    <x v="2"/>
    <x v="2"/>
    <x v="2"/>
    <x v="17"/>
  </r>
  <r>
    <x v="1093"/>
    <x v="349"/>
    <x v="15"/>
    <x v="15"/>
    <x v="7"/>
    <x v="1"/>
    <x v="3"/>
    <x v="3"/>
    <x v="8"/>
    <x v="29"/>
  </r>
  <r>
    <x v="1094"/>
    <x v="349"/>
    <x v="8"/>
    <x v="8"/>
    <x v="4"/>
    <x v="3"/>
    <x v="1"/>
    <x v="1"/>
    <x v="0"/>
    <x v="3"/>
  </r>
  <r>
    <x v="1095"/>
    <x v="350"/>
    <x v="16"/>
    <x v="16"/>
    <x v="0"/>
    <x v="0"/>
    <x v="4"/>
    <x v="4"/>
    <x v="5"/>
    <x v="8"/>
  </r>
  <r>
    <x v="1096"/>
    <x v="350"/>
    <x v="1"/>
    <x v="1"/>
    <x v="1"/>
    <x v="1"/>
    <x v="3"/>
    <x v="3"/>
    <x v="7"/>
    <x v="39"/>
  </r>
  <r>
    <x v="1097"/>
    <x v="351"/>
    <x v="14"/>
    <x v="14"/>
    <x v="2"/>
    <x v="2"/>
    <x v="0"/>
    <x v="0"/>
    <x v="0"/>
    <x v="0"/>
  </r>
  <r>
    <x v="1098"/>
    <x v="351"/>
    <x v="9"/>
    <x v="9"/>
    <x v="1"/>
    <x v="1"/>
    <x v="3"/>
    <x v="3"/>
    <x v="3"/>
    <x v="14"/>
  </r>
  <r>
    <x v="1099"/>
    <x v="351"/>
    <x v="10"/>
    <x v="10"/>
    <x v="5"/>
    <x v="2"/>
    <x v="2"/>
    <x v="2"/>
    <x v="0"/>
    <x v="2"/>
  </r>
  <r>
    <x v="1100"/>
    <x v="351"/>
    <x v="10"/>
    <x v="10"/>
    <x v="2"/>
    <x v="2"/>
    <x v="3"/>
    <x v="3"/>
    <x v="4"/>
    <x v="31"/>
  </r>
  <r>
    <x v="1101"/>
    <x v="351"/>
    <x v="16"/>
    <x v="16"/>
    <x v="0"/>
    <x v="0"/>
    <x v="4"/>
    <x v="4"/>
    <x v="0"/>
    <x v="15"/>
  </r>
  <r>
    <x v="1102"/>
    <x v="351"/>
    <x v="15"/>
    <x v="15"/>
    <x v="7"/>
    <x v="1"/>
    <x v="4"/>
    <x v="4"/>
    <x v="6"/>
    <x v="9"/>
  </r>
  <r>
    <x v="1103"/>
    <x v="351"/>
    <x v="16"/>
    <x v="16"/>
    <x v="6"/>
    <x v="0"/>
    <x v="0"/>
    <x v="0"/>
    <x v="3"/>
    <x v="5"/>
  </r>
  <r>
    <x v="1104"/>
    <x v="351"/>
    <x v="16"/>
    <x v="16"/>
    <x v="0"/>
    <x v="0"/>
    <x v="2"/>
    <x v="2"/>
    <x v="1"/>
    <x v="28"/>
  </r>
  <r>
    <x v="1105"/>
    <x v="351"/>
    <x v="8"/>
    <x v="8"/>
    <x v="3"/>
    <x v="3"/>
    <x v="1"/>
    <x v="1"/>
    <x v="2"/>
    <x v="27"/>
  </r>
  <r>
    <x v="1106"/>
    <x v="351"/>
    <x v="17"/>
    <x v="17"/>
    <x v="5"/>
    <x v="2"/>
    <x v="0"/>
    <x v="0"/>
    <x v="4"/>
    <x v="38"/>
  </r>
  <r>
    <x v="1107"/>
    <x v="351"/>
    <x v="7"/>
    <x v="7"/>
    <x v="0"/>
    <x v="0"/>
    <x v="4"/>
    <x v="4"/>
    <x v="5"/>
    <x v="8"/>
  </r>
  <r>
    <x v="1108"/>
    <x v="352"/>
    <x v="0"/>
    <x v="0"/>
    <x v="0"/>
    <x v="0"/>
    <x v="2"/>
    <x v="2"/>
    <x v="3"/>
    <x v="21"/>
  </r>
  <r>
    <x v="1109"/>
    <x v="352"/>
    <x v="14"/>
    <x v="14"/>
    <x v="5"/>
    <x v="2"/>
    <x v="2"/>
    <x v="2"/>
    <x v="4"/>
    <x v="32"/>
  </r>
  <r>
    <x v="1110"/>
    <x v="353"/>
    <x v="12"/>
    <x v="12"/>
    <x v="1"/>
    <x v="1"/>
    <x v="4"/>
    <x v="4"/>
    <x v="9"/>
    <x v="41"/>
  </r>
  <r>
    <x v="1111"/>
    <x v="353"/>
    <x v="14"/>
    <x v="14"/>
    <x v="2"/>
    <x v="2"/>
    <x v="3"/>
    <x v="3"/>
    <x v="7"/>
    <x v="39"/>
  </r>
  <r>
    <x v="1112"/>
    <x v="353"/>
    <x v="13"/>
    <x v="13"/>
    <x v="3"/>
    <x v="3"/>
    <x v="3"/>
    <x v="3"/>
    <x v="1"/>
    <x v="30"/>
  </r>
  <r>
    <x v="1113"/>
    <x v="353"/>
    <x v="5"/>
    <x v="5"/>
    <x v="0"/>
    <x v="0"/>
    <x v="3"/>
    <x v="3"/>
    <x v="9"/>
    <x v="24"/>
  </r>
  <r>
    <x v="1114"/>
    <x v="353"/>
    <x v="8"/>
    <x v="8"/>
    <x v="4"/>
    <x v="3"/>
    <x v="0"/>
    <x v="0"/>
    <x v="8"/>
    <x v="19"/>
  </r>
  <r>
    <x v="1115"/>
    <x v="353"/>
    <x v="7"/>
    <x v="7"/>
    <x v="0"/>
    <x v="0"/>
    <x v="2"/>
    <x v="2"/>
    <x v="4"/>
    <x v="32"/>
  </r>
  <r>
    <x v="1116"/>
    <x v="353"/>
    <x v="2"/>
    <x v="2"/>
    <x v="2"/>
    <x v="2"/>
    <x v="1"/>
    <x v="1"/>
    <x v="5"/>
    <x v="35"/>
  </r>
  <r>
    <x v="1117"/>
    <x v="353"/>
    <x v="3"/>
    <x v="3"/>
    <x v="3"/>
    <x v="3"/>
    <x v="4"/>
    <x v="4"/>
    <x v="1"/>
    <x v="20"/>
  </r>
  <r>
    <x v="1118"/>
    <x v="353"/>
    <x v="14"/>
    <x v="14"/>
    <x v="2"/>
    <x v="2"/>
    <x v="0"/>
    <x v="0"/>
    <x v="7"/>
    <x v="11"/>
  </r>
  <r>
    <x v="1119"/>
    <x v="354"/>
    <x v="1"/>
    <x v="1"/>
    <x v="7"/>
    <x v="1"/>
    <x v="2"/>
    <x v="2"/>
    <x v="9"/>
    <x v="26"/>
  </r>
  <r>
    <x v="1120"/>
    <x v="355"/>
    <x v="7"/>
    <x v="7"/>
    <x v="6"/>
    <x v="0"/>
    <x v="4"/>
    <x v="4"/>
    <x v="1"/>
    <x v="20"/>
  </r>
  <r>
    <x v="1121"/>
    <x v="356"/>
    <x v="11"/>
    <x v="11"/>
    <x v="5"/>
    <x v="2"/>
    <x v="2"/>
    <x v="2"/>
    <x v="3"/>
    <x v="21"/>
  </r>
  <r>
    <x v="1122"/>
    <x v="356"/>
    <x v="2"/>
    <x v="2"/>
    <x v="2"/>
    <x v="2"/>
    <x v="2"/>
    <x v="2"/>
    <x v="4"/>
    <x v="32"/>
  </r>
  <r>
    <x v="1123"/>
    <x v="356"/>
    <x v="7"/>
    <x v="7"/>
    <x v="0"/>
    <x v="0"/>
    <x v="2"/>
    <x v="2"/>
    <x v="3"/>
    <x v="21"/>
  </r>
  <r>
    <x v="1124"/>
    <x v="356"/>
    <x v="13"/>
    <x v="13"/>
    <x v="3"/>
    <x v="3"/>
    <x v="3"/>
    <x v="3"/>
    <x v="5"/>
    <x v="25"/>
  </r>
  <r>
    <x v="1125"/>
    <x v="356"/>
    <x v="0"/>
    <x v="0"/>
    <x v="0"/>
    <x v="0"/>
    <x v="1"/>
    <x v="1"/>
    <x v="4"/>
    <x v="6"/>
  </r>
  <r>
    <x v="1126"/>
    <x v="356"/>
    <x v="6"/>
    <x v="6"/>
    <x v="4"/>
    <x v="3"/>
    <x v="0"/>
    <x v="0"/>
    <x v="4"/>
    <x v="38"/>
  </r>
  <r>
    <x v="1127"/>
    <x v="357"/>
    <x v="2"/>
    <x v="2"/>
    <x v="5"/>
    <x v="2"/>
    <x v="4"/>
    <x v="4"/>
    <x v="3"/>
    <x v="18"/>
  </r>
  <r>
    <x v="1128"/>
    <x v="357"/>
    <x v="5"/>
    <x v="5"/>
    <x v="0"/>
    <x v="0"/>
    <x v="2"/>
    <x v="2"/>
    <x v="3"/>
    <x v="21"/>
  </r>
  <r>
    <x v="1129"/>
    <x v="358"/>
    <x v="3"/>
    <x v="3"/>
    <x v="4"/>
    <x v="3"/>
    <x v="0"/>
    <x v="0"/>
    <x v="9"/>
    <x v="22"/>
  </r>
  <r>
    <x v="1130"/>
    <x v="358"/>
    <x v="12"/>
    <x v="12"/>
    <x v="7"/>
    <x v="1"/>
    <x v="3"/>
    <x v="3"/>
    <x v="1"/>
    <x v="30"/>
  </r>
  <r>
    <x v="1131"/>
    <x v="358"/>
    <x v="6"/>
    <x v="6"/>
    <x v="3"/>
    <x v="3"/>
    <x v="0"/>
    <x v="0"/>
    <x v="0"/>
    <x v="0"/>
  </r>
  <r>
    <x v="1132"/>
    <x v="358"/>
    <x v="10"/>
    <x v="10"/>
    <x v="5"/>
    <x v="2"/>
    <x v="3"/>
    <x v="3"/>
    <x v="3"/>
    <x v="14"/>
  </r>
  <r>
    <x v="1133"/>
    <x v="358"/>
    <x v="16"/>
    <x v="16"/>
    <x v="6"/>
    <x v="0"/>
    <x v="2"/>
    <x v="2"/>
    <x v="5"/>
    <x v="13"/>
  </r>
  <r>
    <x v="1134"/>
    <x v="358"/>
    <x v="15"/>
    <x v="15"/>
    <x v="1"/>
    <x v="1"/>
    <x v="1"/>
    <x v="1"/>
    <x v="2"/>
    <x v="27"/>
  </r>
  <r>
    <x v="1135"/>
    <x v="358"/>
    <x v="4"/>
    <x v="4"/>
    <x v="3"/>
    <x v="3"/>
    <x v="2"/>
    <x v="2"/>
    <x v="2"/>
    <x v="17"/>
  </r>
  <r>
    <x v="1136"/>
    <x v="358"/>
    <x v="9"/>
    <x v="9"/>
    <x v="7"/>
    <x v="1"/>
    <x v="1"/>
    <x v="1"/>
    <x v="7"/>
    <x v="16"/>
  </r>
  <r>
    <x v="1137"/>
    <x v="358"/>
    <x v="7"/>
    <x v="7"/>
    <x v="0"/>
    <x v="0"/>
    <x v="2"/>
    <x v="2"/>
    <x v="6"/>
    <x v="9"/>
  </r>
  <r>
    <x v="1138"/>
    <x v="359"/>
    <x v="0"/>
    <x v="0"/>
    <x v="0"/>
    <x v="0"/>
    <x v="1"/>
    <x v="1"/>
    <x v="3"/>
    <x v="40"/>
  </r>
  <r>
    <x v="1139"/>
    <x v="360"/>
    <x v="11"/>
    <x v="11"/>
    <x v="5"/>
    <x v="2"/>
    <x v="2"/>
    <x v="2"/>
    <x v="8"/>
    <x v="34"/>
  </r>
  <r>
    <x v="1140"/>
    <x v="360"/>
    <x v="19"/>
    <x v="19"/>
    <x v="0"/>
    <x v="0"/>
    <x v="2"/>
    <x v="2"/>
    <x v="6"/>
    <x v="9"/>
  </r>
  <r>
    <x v="1141"/>
    <x v="360"/>
    <x v="4"/>
    <x v="4"/>
    <x v="3"/>
    <x v="3"/>
    <x v="4"/>
    <x v="4"/>
    <x v="9"/>
    <x v="41"/>
  </r>
  <r>
    <x v="1142"/>
    <x v="361"/>
    <x v="6"/>
    <x v="6"/>
    <x v="3"/>
    <x v="3"/>
    <x v="3"/>
    <x v="3"/>
    <x v="7"/>
    <x v="39"/>
  </r>
  <r>
    <x v="1143"/>
    <x v="362"/>
    <x v="0"/>
    <x v="0"/>
    <x v="0"/>
    <x v="0"/>
    <x v="4"/>
    <x v="4"/>
    <x v="3"/>
    <x v="18"/>
  </r>
  <r>
    <x v="1144"/>
    <x v="363"/>
    <x v="16"/>
    <x v="16"/>
    <x v="0"/>
    <x v="0"/>
    <x v="4"/>
    <x v="4"/>
    <x v="9"/>
    <x v="41"/>
  </r>
  <r>
    <x v="1145"/>
    <x v="364"/>
    <x v="12"/>
    <x v="12"/>
    <x v="1"/>
    <x v="1"/>
    <x v="0"/>
    <x v="0"/>
    <x v="9"/>
    <x v="22"/>
  </r>
  <r>
    <x v="1146"/>
    <x v="365"/>
    <x v="8"/>
    <x v="8"/>
    <x v="4"/>
    <x v="3"/>
    <x v="4"/>
    <x v="4"/>
    <x v="2"/>
    <x v="12"/>
  </r>
  <r>
    <x v="1147"/>
    <x v="366"/>
    <x v="13"/>
    <x v="13"/>
    <x v="4"/>
    <x v="3"/>
    <x v="0"/>
    <x v="0"/>
    <x v="6"/>
    <x v="9"/>
  </r>
  <r>
    <x v="1148"/>
    <x v="366"/>
    <x v="14"/>
    <x v="14"/>
    <x v="2"/>
    <x v="2"/>
    <x v="2"/>
    <x v="2"/>
    <x v="1"/>
    <x v="28"/>
  </r>
  <r>
    <x v="1149"/>
    <x v="366"/>
    <x v="15"/>
    <x v="15"/>
    <x v="7"/>
    <x v="1"/>
    <x v="2"/>
    <x v="2"/>
    <x v="6"/>
    <x v="9"/>
  </r>
  <r>
    <x v="1150"/>
    <x v="367"/>
    <x v="1"/>
    <x v="1"/>
    <x v="7"/>
    <x v="1"/>
    <x v="1"/>
    <x v="1"/>
    <x v="2"/>
    <x v="27"/>
  </r>
  <r>
    <x v="1151"/>
    <x v="367"/>
    <x v="1"/>
    <x v="1"/>
    <x v="7"/>
    <x v="1"/>
    <x v="3"/>
    <x v="3"/>
    <x v="1"/>
    <x v="30"/>
  </r>
  <r>
    <x v="1152"/>
    <x v="368"/>
    <x v="8"/>
    <x v="8"/>
    <x v="4"/>
    <x v="3"/>
    <x v="2"/>
    <x v="2"/>
    <x v="3"/>
    <x v="21"/>
  </r>
  <r>
    <x v="1153"/>
    <x v="369"/>
    <x v="12"/>
    <x v="12"/>
    <x v="7"/>
    <x v="1"/>
    <x v="3"/>
    <x v="3"/>
    <x v="8"/>
    <x v="29"/>
  </r>
  <r>
    <x v="1154"/>
    <x v="369"/>
    <x v="16"/>
    <x v="16"/>
    <x v="0"/>
    <x v="0"/>
    <x v="3"/>
    <x v="3"/>
    <x v="5"/>
    <x v="25"/>
  </r>
  <r>
    <x v="1155"/>
    <x v="369"/>
    <x v="19"/>
    <x v="19"/>
    <x v="6"/>
    <x v="0"/>
    <x v="1"/>
    <x v="1"/>
    <x v="6"/>
    <x v="9"/>
  </r>
  <r>
    <x v="1156"/>
    <x v="369"/>
    <x v="6"/>
    <x v="6"/>
    <x v="3"/>
    <x v="3"/>
    <x v="3"/>
    <x v="3"/>
    <x v="7"/>
    <x v="39"/>
  </r>
  <r>
    <x v="1157"/>
    <x v="369"/>
    <x v="6"/>
    <x v="6"/>
    <x v="3"/>
    <x v="3"/>
    <x v="0"/>
    <x v="0"/>
    <x v="7"/>
    <x v="11"/>
  </r>
  <r>
    <x v="1158"/>
    <x v="370"/>
    <x v="17"/>
    <x v="17"/>
    <x v="5"/>
    <x v="2"/>
    <x v="2"/>
    <x v="2"/>
    <x v="8"/>
    <x v="34"/>
  </r>
  <r>
    <x v="1159"/>
    <x v="370"/>
    <x v="8"/>
    <x v="8"/>
    <x v="4"/>
    <x v="3"/>
    <x v="0"/>
    <x v="0"/>
    <x v="6"/>
    <x v="9"/>
  </r>
  <r>
    <x v="1160"/>
    <x v="370"/>
    <x v="14"/>
    <x v="14"/>
    <x v="5"/>
    <x v="2"/>
    <x v="1"/>
    <x v="1"/>
    <x v="0"/>
    <x v="3"/>
  </r>
  <r>
    <x v="1161"/>
    <x v="370"/>
    <x v="19"/>
    <x v="19"/>
    <x v="6"/>
    <x v="0"/>
    <x v="0"/>
    <x v="0"/>
    <x v="1"/>
    <x v="45"/>
  </r>
  <r>
    <x v="1162"/>
    <x v="371"/>
    <x v="6"/>
    <x v="6"/>
    <x v="4"/>
    <x v="3"/>
    <x v="0"/>
    <x v="0"/>
    <x v="6"/>
    <x v="9"/>
  </r>
  <r>
    <x v="1163"/>
    <x v="371"/>
    <x v="17"/>
    <x v="17"/>
    <x v="2"/>
    <x v="2"/>
    <x v="3"/>
    <x v="3"/>
    <x v="7"/>
    <x v="39"/>
  </r>
  <r>
    <x v="1164"/>
    <x v="371"/>
    <x v="11"/>
    <x v="11"/>
    <x v="2"/>
    <x v="2"/>
    <x v="0"/>
    <x v="0"/>
    <x v="8"/>
    <x v="19"/>
  </r>
  <r>
    <x v="1165"/>
    <x v="371"/>
    <x v="5"/>
    <x v="5"/>
    <x v="6"/>
    <x v="0"/>
    <x v="1"/>
    <x v="1"/>
    <x v="4"/>
    <x v="6"/>
  </r>
  <r>
    <x v="1166"/>
    <x v="372"/>
    <x v="5"/>
    <x v="5"/>
    <x v="6"/>
    <x v="0"/>
    <x v="3"/>
    <x v="3"/>
    <x v="4"/>
    <x v="31"/>
  </r>
  <r>
    <x v="1167"/>
    <x v="372"/>
    <x v="9"/>
    <x v="9"/>
    <x v="7"/>
    <x v="1"/>
    <x v="2"/>
    <x v="2"/>
    <x v="7"/>
    <x v="42"/>
  </r>
  <r>
    <x v="1168"/>
    <x v="372"/>
    <x v="5"/>
    <x v="5"/>
    <x v="6"/>
    <x v="0"/>
    <x v="3"/>
    <x v="3"/>
    <x v="7"/>
    <x v="39"/>
  </r>
  <r>
    <x v="1169"/>
    <x v="373"/>
    <x v="9"/>
    <x v="9"/>
    <x v="7"/>
    <x v="1"/>
    <x v="2"/>
    <x v="2"/>
    <x v="6"/>
    <x v="9"/>
  </r>
  <r>
    <x v="1170"/>
    <x v="374"/>
    <x v="7"/>
    <x v="7"/>
    <x v="0"/>
    <x v="0"/>
    <x v="0"/>
    <x v="0"/>
    <x v="1"/>
    <x v="45"/>
  </r>
  <r>
    <x v="1171"/>
    <x v="374"/>
    <x v="0"/>
    <x v="0"/>
    <x v="6"/>
    <x v="0"/>
    <x v="2"/>
    <x v="2"/>
    <x v="2"/>
    <x v="17"/>
  </r>
  <r>
    <x v="1172"/>
    <x v="374"/>
    <x v="11"/>
    <x v="11"/>
    <x v="5"/>
    <x v="2"/>
    <x v="0"/>
    <x v="0"/>
    <x v="3"/>
    <x v="5"/>
  </r>
  <r>
    <x v="1173"/>
    <x v="375"/>
    <x v="0"/>
    <x v="0"/>
    <x v="0"/>
    <x v="0"/>
    <x v="0"/>
    <x v="0"/>
    <x v="7"/>
    <x v="11"/>
  </r>
  <r>
    <x v="1174"/>
    <x v="376"/>
    <x v="4"/>
    <x v="4"/>
    <x v="4"/>
    <x v="3"/>
    <x v="3"/>
    <x v="3"/>
    <x v="8"/>
    <x v="29"/>
  </r>
  <r>
    <x v="1175"/>
    <x v="376"/>
    <x v="10"/>
    <x v="10"/>
    <x v="2"/>
    <x v="2"/>
    <x v="3"/>
    <x v="3"/>
    <x v="8"/>
    <x v="29"/>
  </r>
  <r>
    <x v="1176"/>
    <x v="376"/>
    <x v="15"/>
    <x v="15"/>
    <x v="7"/>
    <x v="1"/>
    <x v="0"/>
    <x v="0"/>
    <x v="4"/>
    <x v="38"/>
  </r>
  <r>
    <x v="1177"/>
    <x v="376"/>
    <x v="13"/>
    <x v="13"/>
    <x v="3"/>
    <x v="3"/>
    <x v="4"/>
    <x v="4"/>
    <x v="5"/>
    <x v="8"/>
  </r>
  <r>
    <x v="1178"/>
    <x v="376"/>
    <x v="14"/>
    <x v="14"/>
    <x v="5"/>
    <x v="2"/>
    <x v="4"/>
    <x v="4"/>
    <x v="1"/>
    <x v="20"/>
  </r>
  <r>
    <x v="1179"/>
    <x v="376"/>
    <x v="7"/>
    <x v="7"/>
    <x v="0"/>
    <x v="0"/>
    <x v="3"/>
    <x v="3"/>
    <x v="9"/>
    <x v="24"/>
  </r>
  <r>
    <x v="1180"/>
    <x v="376"/>
    <x v="0"/>
    <x v="0"/>
    <x v="6"/>
    <x v="0"/>
    <x v="4"/>
    <x v="4"/>
    <x v="2"/>
    <x v="12"/>
  </r>
  <r>
    <x v="1181"/>
    <x v="377"/>
    <x v="19"/>
    <x v="19"/>
    <x v="6"/>
    <x v="0"/>
    <x v="1"/>
    <x v="1"/>
    <x v="3"/>
    <x v="40"/>
  </r>
  <r>
    <x v="1182"/>
    <x v="377"/>
    <x v="9"/>
    <x v="9"/>
    <x v="7"/>
    <x v="1"/>
    <x v="4"/>
    <x v="4"/>
    <x v="1"/>
    <x v="20"/>
  </r>
  <r>
    <x v="1183"/>
    <x v="377"/>
    <x v="19"/>
    <x v="19"/>
    <x v="6"/>
    <x v="0"/>
    <x v="0"/>
    <x v="0"/>
    <x v="0"/>
    <x v="0"/>
  </r>
  <r>
    <x v="1184"/>
    <x v="377"/>
    <x v="5"/>
    <x v="5"/>
    <x v="0"/>
    <x v="0"/>
    <x v="2"/>
    <x v="2"/>
    <x v="6"/>
    <x v="9"/>
  </r>
  <r>
    <x v="1185"/>
    <x v="377"/>
    <x v="9"/>
    <x v="9"/>
    <x v="7"/>
    <x v="1"/>
    <x v="2"/>
    <x v="2"/>
    <x v="2"/>
    <x v="17"/>
  </r>
  <r>
    <x v="1186"/>
    <x v="377"/>
    <x v="12"/>
    <x v="12"/>
    <x v="7"/>
    <x v="1"/>
    <x v="4"/>
    <x v="4"/>
    <x v="3"/>
    <x v="18"/>
  </r>
  <r>
    <x v="1187"/>
    <x v="377"/>
    <x v="10"/>
    <x v="10"/>
    <x v="2"/>
    <x v="2"/>
    <x v="2"/>
    <x v="2"/>
    <x v="7"/>
    <x v="42"/>
  </r>
  <r>
    <x v="1188"/>
    <x v="377"/>
    <x v="16"/>
    <x v="16"/>
    <x v="0"/>
    <x v="0"/>
    <x v="3"/>
    <x v="3"/>
    <x v="2"/>
    <x v="4"/>
  </r>
  <r>
    <x v="1189"/>
    <x v="377"/>
    <x v="18"/>
    <x v="18"/>
    <x v="1"/>
    <x v="1"/>
    <x v="4"/>
    <x v="4"/>
    <x v="2"/>
    <x v="12"/>
  </r>
  <r>
    <x v="1190"/>
    <x v="377"/>
    <x v="3"/>
    <x v="3"/>
    <x v="4"/>
    <x v="3"/>
    <x v="4"/>
    <x v="4"/>
    <x v="8"/>
    <x v="33"/>
  </r>
  <r>
    <x v="1191"/>
    <x v="378"/>
    <x v="14"/>
    <x v="14"/>
    <x v="5"/>
    <x v="2"/>
    <x v="2"/>
    <x v="2"/>
    <x v="0"/>
    <x v="2"/>
  </r>
  <r>
    <x v="1192"/>
    <x v="378"/>
    <x v="9"/>
    <x v="9"/>
    <x v="7"/>
    <x v="1"/>
    <x v="3"/>
    <x v="3"/>
    <x v="6"/>
    <x v="9"/>
  </r>
  <r>
    <x v="1193"/>
    <x v="378"/>
    <x v="16"/>
    <x v="16"/>
    <x v="6"/>
    <x v="0"/>
    <x v="1"/>
    <x v="1"/>
    <x v="1"/>
    <x v="1"/>
  </r>
  <r>
    <x v="1194"/>
    <x v="378"/>
    <x v="13"/>
    <x v="13"/>
    <x v="3"/>
    <x v="3"/>
    <x v="4"/>
    <x v="4"/>
    <x v="9"/>
    <x v="41"/>
  </r>
  <r>
    <x v="1195"/>
    <x v="379"/>
    <x v="4"/>
    <x v="4"/>
    <x v="4"/>
    <x v="3"/>
    <x v="1"/>
    <x v="1"/>
    <x v="4"/>
    <x v="6"/>
  </r>
  <r>
    <x v="1196"/>
    <x v="380"/>
    <x v="11"/>
    <x v="11"/>
    <x v="2"/>
    <x v="2"/>
    <x v="0"/>
    <x v="0"/>
    <x v="3"/>
    <x v="5"/>
  </r>
  <r>
    <x v="1197"/>
    <x v="380"/>
    <x v="4"/>
    <x v="4"/>
    <x v="4"/>
    <x v="3"/>
    <x v="3"/>
    <x v="3"/>
    <x v="4"/>
    <x v="31"/>
  </r>
  <r>
    <x v="1198"/>
    <x v="380"/>
    <x v="4"/>
    <x v="4"/>
    <x v="4"/>
    <x v="3"/>
    <x v="3"/>
    <x v="3"/>
    <x v="5"/>
    <x v="25"/>
  </r>
  <r>
    <x v="1199"/>
    <x v="380"/>
    <x v="4"/>
    <x v="4"/>
    <x v="3"/>
    <x v="3"/>
    <x v="3"/>
    <x v="3"/>
    <x v="3"/>
    <x v="14"/>
  </r>
  <r>
    <x v="1200"/>
    <x v="381"/>
    <x v="4"/>
    <x v="4"/>
    <x v="3"/>
    <x v="3"/>
    <x v="3"/>
    <x v="3"/>
    <x v="8"/>
    <x v="29"/>
  </r>
  <r>
    <x v="1201"/>
    <x v="381"/>
    <x v="3"/>
    <x v="3"/>
    <x v="4"/>
    <x v="3"/>
    <x v="1"/>
    <x v="1"/>
    <x v="3"/>
    <x v="40"/>
  </r>
  <r>
    <x v="1202"/>
    <x v="381"/>
    <x v="7"/>
    <x v="7"/>
    <x v="0"/>
    <x v="0"/>
    <x v="4"/>
    <x v="4"/>
    <x v="3"/>
    <x v="18"/>
  </r>
  <r>
    <x v="1203"/>
    <x v="381"/>
    <x v="15"/>
    <x v="15"/>
    <x v="1"/>
    <x v="1"/>
    <x v="3"/>
    <x v="3"/>
    <x v="0"/>
    <x v="44"/>
  </r>
  <r>
    <x v="1204"/>
    <x v="381"/>
    <x v="17"/>
    <x v="17"/>
    <x v="2"/>
    <x v="2"/>
    <x v="1"/>
    <x v="1"/>
    <x v="5"/>
    <x v="35"/>
  </r>
  <r>
    <x v="1205"/>
    <x v="381"/>
    <x v="6"/>
    <x v="6"/>
    <x v="3"/>
    <x v="3"/>
    <x v="3"/>
    <x v="3"/>
    <x v="7"/>
    <x v="39"/>
  </r>
  <r>
    <x v="1206"/>
    <x v="381"/>
    <x v="14"/>
    <x v="14"/>
    <x v="5"/>
    <x v="2"/>
    <x v="2"/>
    <x v="2"/>
    <x v="0"/>
    <x v="2"/>
  </r>
  <r>
    <x v="1207"/>
    <x v="382"/>
    <x v="17"/>
    <x v="17"/>
    <x v="2"/>
    <x v="2"/>
    <x v="4"/>
    <x v="4"/>
    <x v="7"/>
    <x v="10"/>
  </r>
  <r>
    <x v="1208"/>
    <x v="382"/>
    <x v="16"/>
    <x v="16"/>
    <x v="6"/>
    <x v="0"/>
    <x v="4"/>
    <x v="4"/>
    <x v="0"/>
    <x v="15"/>
  </r>
  <r>
    <x v="1209"/>
    <x v="382"/>
    <x v="0"/>
    <x v="0"/>
    <x v="6"/>
    <x v="0"/>
    <x v="0"/>
    <x v="0"/>
    <x v="1"/>
    <x v="45"/>
  </r>
  <r>
    <x v="1210"/>
    <x v="383"/>
    <x v="2"/>
    <x v="2"/>
    <x v="5"/>
    <x v="2"/>
    <x v="2"/>
    <x v="2"/>
    <x v="1"/>
    <x v="28"/>
  </r>
  <r>
    <x v="1211"/>
    <x v="384"/>
    <x v="7"/>
    <x v="7"/>
    <x v="0"/>
    <x v="0"/>
    <x v="2"/>
    <x v="2"/>
    <x v="8"/>
    <x v="34"/>
  </r>
  <r>
    <x v="1212"/>
    <x v="384"/>
    <x v="4"/>
    <x v="4"/>
    <x v="3"/>
    <x v="3"/>
    <x v="3"/>
    <x v="3"/>
    <x v="3"/>
    <x v="14"/>
  </r>
  <r>
    <x v="1213"/>
    <x v="385"/>
    <x v="10"/>
    <x v="10"/>
    <x v="5"/>
    <x v="2"/>
    <x v="1"/>
    <x v="1"/>
    <x v="2"/>
    <x v="27"/>
  </r>
  <r>
    <x v="1214"/>
    <x v="385"/>
    <x v="12"/>
    <x v="12"/>
    <x v="1"/>
    <x v="1"/>
    <x v="3"/>
    <x v="3"/>
    <x v="7"/>
    <x v="39"/>
  </r>
  <r>
    <x v="1215"/>
    <x v="385"/>
    <x v="14"/>
    <x v="14"/>
    <x v="5"/>
    <x v="2"/>
    <x v="2"/>
    <x v="2"/>
    <x v="8"/>
    <x v="34"/>
  </r>
  <r>
    <x v="1216"/>
    <x v="385"/>
    <x v="12"/>
    <x v="12"/>
    <x v="7"/>
    <x v="1"/>
    <x v="2"/>
    <x v="2"/>
    <x v="2"/>
    <x v="17"/>
  </r>
  <r>
    <x v="1217"/>
    <x v="386"/>
    <x v="16"/>
    <x v="16"/>
    <x v="0"/>
    <x v="0"/>
    <x v="3"/>
    <x v="3"/>
    <x v="1"/>
    <x v="30"/>
  </r>
  <r>
    <x v="1218"/>
    <x v="386"/>
    <x v="18"/>
    <x v="18"/>
    <x v="7"/>
    <x v="1"/>
    <x v="1"/>
    <x v="1"/>
    <x v="5"/>
    <x v="35"/>
  </r>
  <r>
    <x v="1219"/>
    <x v="386"/>
    <x v="17"/>
    <x v="17"/>
    <x v="2"/>
    <x v="2"/>
    <x v="1"/>
    <x v="1"/>
    <x v="1"/>
    <x v="1"/>
  </r>
  <r>
    <x v="1220"/>
    <x v="387"/>
    <x v="14"/>
    <x v="14"/>
    <x v="5"/>
    <x v="2"/>
    <x v="2"/>
    <x v="2"/>
    <x v="7"/>
    <x v="42"/>
  </r>
  <r>
    <x v="1221"/>
    <x v="388"/>
    <x v="10"/>
    <x v="10"/>
    <x v="2"/>
    <x v="2"/>
    <x v="2"/>
    <x v="2"/>
    <x v="2"/>
    <x v="17"/>
  </r>
  <r>
    <x v="1222"/>
    <x v="389"/>
    <x v="3"/>
    <x v="3"/>
    <x v="4"/>
    <x v="3"/>
    <x v="4"/>
    <x v="4"/>
    <x v="4"/>
    <x v="37"/>
  </r>
  <r>
    <x v="1223"/>
    <x v="390"/>
    <x v="12"/>
    <x v="12"/>
    <x v="1"/>
    <x v="1"/>
    <x v="0"/>
    <x v="0"/>
    <x v="5"/>
    <x v="7"/>
  </r>
  <r>
    <x v="1224"/>
    <x v="390"/>
    <x v="17"/>
    <x v="17"/>
    <x v="5"/>
    <x v="2"/>
    <x v="4"/>
    <x v="4"/>
    <x v="9"/>
    <x v="41"/>
  </r>
  <r>
    <x v="1225"/>
    <x v="390"/>
    <x v="1"/>
    <x v="1"/>
    <x v="7"/>
    <x v="1"/>
    <x v="4"/>
    <x v="4"/>
    <x v="2"/>
    <x v="12"/>
  </r>
  <r>
    <x v="1226"/>
    <x v="390"/>
    <x v="14"/>
    <x v="14"/>
    <x v="2"/>
    <x v="2"/>
    <x v="4"/>
    <x v="4"/>
    <x v="2"/>
    <x v="12"/>
  </r>
  <r>
    <x v="1227"/>
    <x v="391"/>
    <x v="6"/>
    <x v="6"/>
    <x v="3"/>
    <x v="3"/>
    <x v="1"/>
    <x v="1"/>
    <x v="3"/>
    <x v="40"/>
  </r>
  <r>
    <x v="1228"/>
    <x v="392"/>
    <x v="16"/>
    <x v="16"/>
    <x v="6"/>
    <x v="0"/>
    <x v="0"/>
    <x v="0"/>
    <x v="2"/>
    <x v="43"/>
  </r>
  <r>
    <x v="1229"/>
    <x v="392"/>
    <x v="9"/>
    <x v="9"/>
    <x v="1"/>
    <x v="1"/>
    <x v="4"/>
    <x v="4"/>
    <x v="5"/>
    <x v="8"/>
  </r>
  <r>
    <x v="1230"/>
    <x v="392"/>
    <x v="18"/>
    <x v="18"/>
    <x v="7"/>
    <x v="1"/>
    <x v="3"/>
    <x v="3"/>
    <x v="0"/>
    <x v="44"/>
  </r>
  <r>
    <x v="1231"/>
    <x v="392"/>
    <x v="12"/>
    <x v="12"/>
    <x v="1"/>
    <x v="1"/>
    <x v="2"/>
    <x v="2"/>
    <x v="1"/>
    <x v="28"/>
  </r>
  <r>
    <x v="1232"/>
    <x v="392"/>
    <x v="15"/>
    <x v="15"/>
    <x v="1"/>
    <x v="1"/>
    <x v="3"/>
    <x v="3"/>
    <x v="3"/>
    <x v="14"/>
  </r>
  <r>
    <x v="1233"/>
    <x v="393"/>
    <x v="2"/>
    <x v="2"/>
    <x v="5"/>
    <x v="2"/>
    <x v="2"/>
    <x v="2"/>
    <x v="0"/>
    <x v="2"/>
  </r>
  <r>
    <x v="1234"/>
    <x v="393"/>
    <x v="2"/>
    <x v="2"/>
    <x v="5"/>
    <x v="2"/>
    <x v="1"/>
    <x v="1"/>
    <x v="8"/>
    <x v="23"/>
  </r>
  <r>
    <x v="1235"/>
    <x v="394"/>
    <x v="9"/>
    <x v="9"/>
    <x v="7"/>
    <x v="1"/>
    <x v="2"/>
    <x v="2"/>
    <x v="4"/>
    <x v="32"/>
  </r>
  <r>
    <x v="1236"/>
    <x v="395"/>
    <x v="18"/>
    <x v="18"/>
    <x v="7"/>
    <x v="1"/>
    <x v="4"/>
    <x v="4"/>
    <x v="1"/>
    <x v="20"/>
  </r>
  <r>
    <x v="1237"/>
    <x v="396"/>
    <x v="5"/>
    <x v="5"/>
    <x v="6"/>
    <x v="0"/>
    <x v="1"/>
    <x v="1"/>
    <x v="4"/>
    <x v="6"/>
  </r>
  <r>
    <x v="1238"/>
    <x v="397"/>
    <x v="10"/>
    <x v="10"/>
    <x v="2"/>
    <x v="2"/>
    <x v="1"/>
    <x v="1"/>
    <x v="0"/>
    <x v="3"/>
  </r>
  <r>
    <x v="1239"/>
    <x v="398"/>
    <x v="16"/>
    <x v="16"/>
    <x v="0"/>
    <x v="0"/>
    <x v="0"/>
    <x v="0"/>
    <x v="0"/>
    <x v="0"/>
  </r>
  <r>
    <x v="1240"/>
    <x v="398"/>
    <x v="11"/>
    <x v="11"/>
    <x v="5"/>
    <x v="2"/>
    <x v="3"/>
    <x v="3"/>
    <x v="5"/>
    <x v="25"/>
  </r>
  <r>
    <x v="1241"/>
    <x v="399"/>
    <x v="2"/>
    <x v="2"/>
    <x v="5"/>
    <x v="2"/>
    <x v="1"/>
    <x v="1"/>
    <x v="6"/>
    <x v="9"/>
  </r>
  <r>
    <x v="1242"/>
    <x v="400"/>
    <x v="4"/>
    <x v="4"/>
    <x v="4"/>
    <x v="3"/>
    <x v="1"/>
    <x v="1"/>
    <x v="4"/>
    <x v="6"/>
  </r>
  <r>
    <x v="1243"/>
    <x v="400"/>
    <x v="4"/>
    <x v="4"/>
    <x v="3"/>
    <x v="3"/>
    <x v="1"/>
    <x v="1"/>
    <x v="4"/>
    <x v="6"/>
  </r>
  <r>
    <x v="1244"/>
    <x v="400"/>
    <x v="10"/>
    <x v="10"/>
    <x v="2"/>
    <x v="2"/>
    <x v="0"/>
    <x v="0"/>
    <x v="6"/>
    <x v="9"/>
  </r>
  <r>
    <x v="1245"/>
    <x v="400"/>
    <x v="9"/>
    <x v="9"/>
    <x v="7"/>
    <x v="1"/>
    <x v="1"/>
    <x v="1"/>
    <x v="4"/>
    <x v="6"/>
  </r>
  <r>
    <x v="1246"/>
    <x v="400"/>
    <x v="16"/>
    <x v="16"/>
    <x v="0"/>
    <x v="0"/>
    <x v="2"/>
    <x v="2"/>
    <x v="3"/>
    <x v="21"/>
  </r>
  <r>
    <x v="1247"/>
    <x v="400"/>
    <x v="0"/>
    <x v="0"/>
    <x v="0"/>
    <x v="0"/>
    <x v="3"/>
    <x v="3"/>
    <x v="2"/>
    <x v="4"/>
  </r>
  <r>
    <x v="1248"/>
    <x v="400"/>
    <x v="2"/>
    <x v="2"/>
    <x v="5"/>
    <x v="2"/>
    <x v="4"/>
    <x v="4"/>
    <x v="1"/>
    <x v="20"/>
  </r>
  <r>
    <x v="1249"/>
    <x v="400"/>
    <x v="9"/>
    <x v="9"/>
    <x v="1"/>
    <x v="1"/>
    <x v="3"/>
    <x v="3"/>
    <x v="7"/>
    <x v="39"/>
  </r>
  <r>
    <x v="1250"/>
    <x v="400"/>
    <x v="9"/>
    <x v="9"/>
    <x v="7"/>
    <x v="1"/>
    <x v="0"/>
    <x v="0"/>
    <x v="8"/>
    <x v="19"/>
  </r>
  <r>
    <x v="1251"/>
    <x v="401"/>
    <x v="2"/>
    <x v="2"/>
    <x v="2"/>
    <x v="2"/>
    <x v="1"/>
    <x v="1"/>
    <x v="2"/>
    <x v="27"/>
  </r>
  <r>
    <x v="1252"/>
    <x v="401"/>
    <x v="16"/>
    <x v="16"/>
    <x v="6"/>
    <x v="0"/>
    <x v="2"/>
    <x v="2"/>
    <x v="3"/>
    <x v="21"/>
  </r>
  <r>
    <x v="1253"/>
    <x v="402"/>
    <x v="19"/>
    <x v="19"/>
    <x v="0"/>
    <x v="0"/>
    <x v="0"/>
    <x v="0"/>
    <x v="9"/>
    <x v="22"/>
  </r>
  <r>
    <x v="1254"/>
    <x v="402"/>
    <x v="7"/>
    <x v="7"/>
    <x v="0"/>
    <x v="0"/>
    <x v="4"/>
    <x v="4"/>
    <x v="2"/>
    <x v="12"/>
  </r>
  <r>
    <x v="1255"/>
    <x v="402"/>
    <x v="10"/>
    <x v="10"/>
    <x v="2"/>
    <x v="2"/>
    <x v="4"/>
    <x v="4"/>
    <x v="4"/>
    <x v="37"/>
  </r>
  <r>
    <x v="1256"/>
    <x v="403"/>
    <x v="7"/>
    <x v="7"/>
    <x v="6"/>
    <x v="0"/>
    <x v="2"/>
    <x v="2"/>
    <x v="9"/>
    <x v="26"/>
  </r>
  <r>
    <x v="1257"/>
    <x v="403"/>
    <x v="0"/>
    <x v="0"/>
    <x v="0"/>
    <x v="0"/>
    <x v="3"/>
    <x v="3"/>
    <x v="7"/>
    <x v="39"/>
  </r>
  <r>
    <x v="1258"/>
    <x v="404"/>
    <x v="17"/>
    <x v="17"/>
    <x v="2"/>
    <x v="2"/>
    <x v="4"/>
    <x v="4"/>
    <x v="5"/>
    <x v="8"/>
  </r>
  <r>
    <x v="1259"/>
    <x v="404"/>
    <x v="10"/>
    <x v="10"/>
    <x v="5"/>
    <x v="2"/>
    <x v="0"/>
    <x v="0"/>
    <x v="0"/>
    <x v="0"/>
  </r>
  <r>
    <x v="1260"/>
    <x v="405"/>
    <x v="15"/>
    <x v="15"/>
    <x v="7"/>
    <x v="1"/>
    <x v="0"/>
    <x v="0"/>
    <x v="5"/>
    <x v="7"/>
  </r>
  <r>
    <x v="1261"/>
    <x v="405"/>
    <x v="5"/>
    <x v="5"/>
    <x v="6"/>
    <x v="0"/>
    <x v="2"/>
    <x v="2"/>
    <x v="9"/>
    <x v="26"/>
  </r>
  <r>
    <x v="1262"/>
    <x v="406"/>
    <x v="8"/>
    <x v="8"/>
    <x v="3"/>
    <x v="3"/>
    <x v="4"/>
    <x v="4"/>
    <x v="3"/>
    <x v="18"/>
  </r>
  <r>
    <x v="1263"/>
    <x v="407"/>
    <x v="14"/>
    <x v="14"/>
    <x v="2"/>
    <x v="2"/>
    <x v="4"/>
    <x v="4"/>
    <x v="5"/>
    <x v="8"/>
  </r>
  <r>
    <x v="1264"/>
    <x v="408"/>
    <x v="5"/>
    <x v="5"/>
    <x v="0"/>
    <x v="0"/>
    <x v="2"/>
    <x v="2"/>
    <x v="0"/>
    <x v="2"/>
  </r>
  <r>
    <x v="1265"/>
    <x v="408"/>
    <x v="10"/>
    <x v="10"/>
    <x v="5"/>
    <x v="2"/>
    <x v="0"/>
    <x v="0"/>
    <x v="1"/>
    <x v="45"/>
  </r>
  <r>
    <x v="1266"/>
    <x v="408"/>
    <x v="6"/>
    <x v="6"/>
    <x v="3"/>
    <x v="3"/>
    <x v="0"/>
    <x v="0"/>
    <x v="4"/>
    <x v="38"/>
  </r>
  <r>
    <x v="1267"/>
    <x v="409"/>
    <x v="18"/>
    <x v="18"/>
    <x v="1"/>
    <x v="1"/>
    <x v="3"/>
    <x v="3"/>
    <x v="4"/>
    <x v="31"/>
  </r>
  <r>
    <x v="1268"/>
    <x v="409"/>
    <x v="5"/>
    <x v="5"/>
    <x v="0"/>
    <x v="0"/>
    <x v="4"/>
    <x v="4"/>
    <x v="7"/>
    <x v="10"/>
  </r>
  <r>
    <x v="1269"/>
    <x v="410"/>
    <x v="1"/>
    <x v="1"/>
    <x v="7"/>
    <x v="1"/>
    <x v="1"/>
    <x v="1"/>
    <x v="1"/>
    <x v="1"/>
  </r>
  <r>
    <x v="1270"/>
    <x v="411"/>
    <x v="4"/>
    <x v="4"/>
    <x v="3"/>
    <x v="3"/>
    <x v="0"/>
    <x v="0"/>
    <x v="8"/>
    <x v="19"/>
  </r>
  <r>
    <x v="1271"/>
    <x v="412"/>
    <x v="0"/>
    <x v="0"/>
    <x v="6"/>
    <x v="0"/>
    <x v="1"/>
    <x v="1"/>
    <x v="2"/>
    <x v="27"/>
  </r>
  <r>
    <x v="1272"/>
    <x v="413"/>
    <x v="8"/>
    <x v="8"/>
    <x v="4"/>
    <x v="3"/>
    <x v="0"/>
    <x v="0"/>
    <x v="5"/>
    <x v="7"/>
  </r>
  <r>
    <x v="1273"/>
    <x v="413"/>
    <x v="15"/>
    <x v="15"/>
    <x v="7"/>
    <x v="1"/>
    <x v="1"/>
    <x v="1"/>
    <x v="6"/>
    <x v="9"/>
  </r>
  <r>
    <x v="1274"/>
    <x v="413"/>
    <x v="10"/>
    <x v="10"/>
    <x v="5"/>
    <x v="2"/>
    <x v="4"/>
    <x v="4"/>
    <x v="1"/>
    <x v="20"/>
  </r>
  <r>
    <x v="1275"/>
    <x v="413"/>
    <x v="7"/>
    <x v="7"/>
    <x v="6"/>
    <x v="0"/>
    <x v="4"/>
    <x v="4"/>
    <x v="4"/>
    <x v="37"/>
  </r>
  <r>
    <x v="1276"/>
    <x v="414"/>
    <x v="2"/>
    <x v="2"/>
    <x v="2"/>
    <x v="2"/>
    <x v="4"/>
    <x v="4"/>
    <x v="5"/>
    <x v="8"/>
  </r>
  <r>
    <x v="1277"/>
    <x v="414"/>
    <x v="9"/>
    <x v="9"/>
    <x v="7"/>
    <x v="1"/>
    <x v="4"/>
    <x v="4"/>
    <x v="1"/>
    <x v="20"/>
  </r>
  <r>
    <x v="1278"/>
    <x v="414"/>
    <x v="6"/>
    <x v="6"/>
    <x v="3"/>
    <x v="3"/>
    <x v="3"/>
    <x v="3"/>
    <x v="2"/>
    <x v="4"/>
  </r>
  <r>
    <x v="1279"/>
    <x v="414"/>
    <x v="9"/>
    <x v="9"/>
    <x v="1"/>
    <x v="1"/>
    <x v="1"/>
    <x v="1"/>
    <x v="1"/>
    <x v="1"/>
  </r>
  <r>
    <x v="1280"/>
    <x v="414"/>
    <x v="13"/>
    <x v="13"/>
    <x v="3"/>
    <x v="3"/>
    <x v="0"/>
    <x v="0"/>
    <x v="6"/>
    <x v="9"/>
  </r>
  <r>
    <x v="1281"/>
    <x v="414"/>
    <x v="11"/>
    <x v="11"/>
    <x v="2"/>
    <x v="2"/>
    <x v="3"/>
    <x v="3"/>
    <x v="9"/>
    <x v="24"/>
  </r>
  <r>
    <x v="1282"/>
    <x v="414"/>
    <x v="17"/>
    <x v="17"/>
    <x v="2"/>
    <x v="2"/>
    <x v="4"/>
    <x v="4"/>
    <x v="0"/>
    <x v="15"/>
  </r>
  <r>
    <x v="1283"/>
    <x v="414"/>
    <x v="10"/>
    <x v="10"/>
    <x v="5"/>
    <x v="2"/>
    <x v="0"/>
    <x v="0"/>
    <x v="5"/>
    <x v="7"/>
  </r>
  <r>
    <x v="1284"/>
    <x v="414"/>
    <x v="18"/>
    <x v="18"/>
    <x v="7"/>
    <x v="1"/>
    <x v="3"/>
    <x v="3"/>
    <x v="9"/>
    <x v="24"/>
  </r>
  <r>
    <x v="1285"/>
    <x v="414"/>
    <x v="9"/>
    <x v="9"/>
    <x v="1"/>
    <x v="1"/>
    <x v="1"/>
    <x v="1"/>
    <x v="1"/>
    <x v="1"/>
  </r>
  <r>
    <x v="1286"/>
    <x v="414"/>
    <x v="4"/>
    <x v="4"/>
    <x v="3"/>
    <x v="3"/>
    <x v="4"/>
    <x v="4"/>
    <x v="1"/>
    <x v="20"/>
  </r>
  <r>
    <x v="1287"/>
    <x v="414"/>
    <x v="17"/>
    <x v="17"/>
    <x v="5"/>
    <x v="2"/>
    <x v="0"/>
    <x v="0"/>
    <x v="8"/>
    <x v="19"/>
  </r>
  <r>
    <x v="1288"/>
    <x v="414"/>
    <x v="6"/>
    <x v="6"/>
    <x v="4"/>
    <x v="3"/>
    <x v="0"/>
    <x v="0"/>
    <x v="2"/>
    <x v="43"/>
  </r>
  <r>
    <x v="1289"/>
    <x v="414"/>
    <x v="7"/>
    <x v="7"/>
    <x v="6"/>
    <x v="0"/>
    <x v="1"/>
    <x v="1"/>
    <x v="4"/>
    <x v="6"/>
  </r>
  <r>
    <x v="1290"/>
    <x v="415"/>
    <x v="10"/>
    <x v="10"/>
    <x v="5"/>
    <x v="2"/>
    <x v="1"/>
    <x v="1"/>
    <x v="5"/>
    <x v="35"/>
  </r>
  <r>
    <x v="1291"/>
    <x v="415"/>
    <x v="18"/>
    <x v="18"/>
    <x v="1"/>
    <x v="1"/>
    <x v="0"/>
    <x v="0"/>
    <x v="0"/>
    <x v="0"/>
  </r>
  <r>
    <x v="1292"/>
    <x v="415"/>
    <x v="2"/>
    <x v="2"/>
    <x v="5"/>
    <x v="2"/>
    <x v="2"/>
    <x v="2"/>
    <x v="3"/>
    <x v="21"/>
  </r>
  <r>
    <x v="1293"/>
    <x v="416"/>
    <x v="10"/>
    <x v="10"/>
    <x v="5"/>
    <x v="2"/>
    <x v="1"/>
    <x v="1"/>
    <x v="8"/>
    <x v="23"/>
  </r>
  <r>
    <x v="1294"/>
    <x v="416"/>
    <x v="3"/>
    <x v="3"/>
    <x v="3"/>
    <x v="3"/>
    <x v="4"/>
    <x v="4"/>
    <x v="0"/>
    <x v="15"/>
  </r>
  <r>
    <x v="1295"/>
    <x v="417"/>
    <x v="8"/>
    <x v="8"/>
    <x v="3"/>
    <x v="3"/>
    <x v="1"/>
    <x v="1"/>
    <x v="6"/>
    <x v="9"/>
  </r>
  <r>
    <x v="1296"/>
    <x v="417"/>
    <x v="5"/>
    <x v="5"/>
    <x v="0"/>
    <x v="0"/>
    <x v="1"/>
    <x v="1"/>
    <x v="1"/>
    <x v="1"/>
  </r>
  <r>
    <x v="1297"/>
    <x v="417"/>
    <x v="9"/>
    <x v="9"/>
    <x v="7"/>
    <x v="1"/>
    <x v="4"/>
    <x v="4"/>
    <x v="0"/>
    <x v="15"/>
  </r>
  <r>
    <x v="1298"/>
    <x v="417"/>
    <x v="4"/>
    <x v="4"/>
    <x v="4"/>
    <x v="3"/>
    <x v="0"/>
    <x v="0"/>
    <x v="3"/>
    <x v="5"/>
  </r>
  <r>
    <x v="1299"/>
    <x v="417"/>
    <x v="4"/>
    <x v="4"/>
    <x v="3"/>
    <x v="3"/>
    <x v="1"/>
    <x v="1"/>
    <x v="0"/>
    <x v="3"/>
  </r>
  <r>
    <x v="1300"/>
    <x v="417"/>
    <x v="9"/>
    <x v="9"/>
    <x v="7"/>
    <x v="1"/>
    <x v="0"/>
    <x v="0"/>
    <x v="4"/>
    <x v="38"/>
  </r>
  <r>
    <x v="1301"/>
    <x v="417"/>
    <x v="8"/>
    <x v="8"/>
    <x v="4"/>
    <x v="3"/>
    <x v="1"/>
    <x v="1"/>
    <x v="6"/>
    <x v="9"/>
  </r>
  <r>
    <x v="1302"/>
    <x v="417"/>
    <x v="9"/>
    <x v="9"/>
    <x v="1"/>
    <x v="1"/>
    <x v="1"/>
    <x v="1"/>
    <x v="1"/>
    <x v="1"/>
  </r>
  <r>
    <x v="1303"/>
    <x v="418"/>
    <x v="10"/>
    <x v="10"/>
    <x v="2"/>
    <x v="2"/>
    <x v="4"/>
    <x v="4"/>
    <x v="5"/>
    <x v="8"/>
  </r>
  <r>
    <x v="1304"/>
    <x v="418"/>
    <x v="11"/>
    <x v="11"/>
    <x v="5"/>
    <x v="2"/>
    <x v="0"/>
    <x v="0"/>
    <x v="9"/>
    <x v="22"/>
  </r>
  <r>
    <x v="1305"/>
    <x v="418"/>
    <x v="17"/>
    <x v="17"/>
    <x v="2"/>
    <x v="2"/>
    <x v="3"/>
    <x v="3"/>
    <x v="5"/>
    <x v="25"/>
  </r>
  <r>
    <x v="1306"/>
    <x v="418"/>
    <x v="9"/>
    <x v="9"/>
    <x v="7"/>
    <x v="1"/>
    <x v="4"/>
    <x v="4"/>
    <x v="9"/>
    <x v="41"/>
  </r>
  <r>
    <x v="1307"/>
    <x v="419"/>
    <x v="12"/>
    <x v="12"/>
    <x v="1"/>
    <x v="1"/>
    <x v="4"/>
    <x v="4"/>
    <x v="3"/>
    <x v="18"/>
  </r>
  <r>
    <x v="1308"/>
    <x v="419"/>
    <x v="18"/>
    <x v="18"/>
    <x v="7"/>
    <x v="1"/>
    <x v="4"/>
    <x v="4"/>
    <x v="7"/>
    <x v="10"/>
  </r>
  <r>
    <x v="1309"/>
    <x v="419"/>
    <x v="10"/>
    <x v="10"/>
    <x v="5"/>
    <x v="2"/>
    <x v="1"/>
    <x v="1"/>
    <x v="6"/>
    <x v="9"/>
  </r>
  <r>
    <x v="1310"/>
    <x v="420"/>
    <x v="12"/>
    <x v="12"/>
    <x v="7"/>
    <x v="1"/>
    <x v="3"/>
    <x v="3"/>
    <x v="2"/>
    <x v="4"/>
  </r>
  <r>
    <x v="1311"/>
    <x v="421"/>
    <x v="5"/>
    <x v="5"/>
    <x v="6"/>
    <x v="0"/>
    <x v="2"/>
    <x v="2"/>
    <x v="5"/>
    <x v="13"/>
  </r>
  <r>
    <x v="1312"/>
    <x v="421"/>
    <x v="10"/>
    <x v="10"/>
    <x v="2"/>
    <x v="2"/>
    <x v="2"/>
    <x v="2"/>
    <x v="9"/>
    <x v="26"/>
  </r>
  <r>
    <x v="1313"/>
    <x v="421"/>
    <x v="0"/>
    <x v="0"/>
    <x v="0"/>
    <x v="0"/>
    <x v="0"/>
    <x v="0"/>
    <x v="4"/>
    <x v="38"/>
  </r>
  <r>
    <x v="1314"/>
    <x v="421"/>
    <x v="16"/>
    <x v="16"/>
    <x v="6"/>
    <x v="0"/>
    <x v="3"/>
    <x v="3"/>
    <x v="9"/>
    <x v="24"/>
  </r>
  <r>
    <x v="1315"/>
    <x v="421"/>
    <x v="1"/>
    <x v="1"/>
    <x v="1"/>
    <x v="1"/>
    <x v="3"/>
    <x v="3"/>
    <x v="4"/>
    <x v="31"/>
  </r>
  <r>
    <x v="1316"/>
    <x v="421"/>
    <x v="9"/>
    <x v="9"/>
    <x v="1"/>
    <x v="1"/>
    <x v="1"/>
    <x v="1"/>
    <x v="0"/>
    <x v="3"/>
  </r>
  <r>
    <x v="1317"/>
    <x v="421"/>
    <x v="7"/>
    <x v="7"/>
    <x v="0"/>
    <x v="0"/>
    <x v="4"/>
    <x v="4"/>
    <x v="3"/>
    <x v="18"/>
  </r>
  <r>
    <x v="1318"/>
    <x v="422"/>
    <x v="0"/>
    <x v="0"/>
    <x v="6"/>
    <x v="0"/>
    <x v="0"/>
    <x v="0"/>
    <x v="4"/>
    <x v="38"/>
  </r>
  <r>
    <x v="1319"/>
    <x v="422"/>
    <x v="10"/>
    <x v="10"/>
    <x v="2"/>
    <x v="2"/>
    <x v="3"/>
    <x v="3"/>
    <x v="2"/>
    <x v="4"/>
  </r>
  <r>
    <x v="1320"/>
    <x v="423"/>
    <x v="14"/>
    <x v="14"/>
    <x v="2"/>
    <x v="2"/>
    <x v="3"/>
    <x v="3"/>
    <x v="4"/>
    <x v="31"/>
  </r>
  <r>
    <x v="1321"/>
    <x v="423"/>
    <x v="13"/>
    <x v="13"/>
    <x v="3"/>
    <x v="3"/>
    <x v="4"/>
    <x v="4"/>
    <x v="4"/>
    <x v="37"/>
  </r>
  <r>
    <x v="1322"/>
    <x v="423"/>
    <x v="16"/>
    <x v="16"/>
    <x v="0"/>
    <x v="0"/>
    <x v="1"/>
    <x v="1"/>
    <x v="8"/>
    <x v="23"/>
  </r>
  <r>
    <x v="1323"/>
    <x v="424"/>
    <x v="6"/>
    <x v="6"/>
    <x v="4"/>
    <x v="3"/>
    <x v="2"/>
    <x v="2"/>
    <x v="4"/>
    <x v="32"/>
  </r>
  <r>
    <x v="1324"/>
    <x v="424"/>
    <x v="10"/>
    <x v="10"/>
    <x v="2"/>
    <x v="2"/>
    <x v="4"/>
    <x v="4"/>
    <x v="0"/>
    <x v="15"/>
  </r>
  <r>
    <x v="1325"/>
    <x v="424"/>
    <x v="10"/>
    <x v="10"/>
    <x v="5"/>
    <x v="2"/>
    <x v="2"/>
    <x v="2"/>
    <x v="5"/>
    <x v="13"/>
  </r>
  <r>
    <x v="1326"/>
    <x v="424"/>
    <x v="9"/>
    <x v="9"/>
    <x v="1"/>
    <x v="1"/>
    <x v="0"/>
    <x v="0"/>
    <x v="7"/>
    <x v="11"/>
  </r>
  <r>
    <x v="1327"/>
    <x v="425"/>
    <x v="1"/>
    <x v="1"/>
    <x v="7"/>
    <x v="1"/>
    <x v="2"/>
    <x v="2"/>
    <x v="7"/>
    <x v="42"/>
  </r>
  <r>
    <x v="1328"/>
    <x v="425"/>
    <x v="13"/>
    <x v="13"/>
    <x v="4"/>
    <x v="3"/>
    <x v="1"/>
    <x v="1"/>
    <x v="1"/>
    <x v="1"/>
  </r>
  <r>
    <x v="1329"/>
    <x v="425"/>
    <x v="17"/>
    <x v="17"/>
    <x v="2"/>
    <x v="2"/>
    <x v="4"/>
    <x v="4"/>
    <x v="1"/>
    <x v="20"/>
  </r>
  <r>
    <x v="1330"/>
    <x v="426"/>
    <x v="15"/>
    <x v="15"/>
    <x v="7"/>
    <x v="1"/>
    <x v="1"/>
    <x v="1"/>
    <x v="5"/>
    <x v="35"/>
  </r>
  <r>
    <x v="1331"/>
    <x v="427"/>
    <x v="18"/>
    <x v="18"/>
    <x v="1"/>
    <x v="1"/>
    <x v="1"/>
    <x v="1"/>
    <x v="6"/>
    <x v="9"/>
  </r>
  <r>
    <x v="1332"/>
    <x v="428"/>
    <x v="4"/>
    <x v="4"/>
    <x v="4"/>
    <x v="3"/>
    <x v="0"/>
    <x v="0"/>
    <x v="5"/>
    <x v="7"/>
  </r>
  <r>
    <x v="1333"/>
    <x v="428"/>
    <x v="16"/>
    <x v="16"/>
    <x v="0"/>
    <x v="0"/>
    <x v="4"/>
    <x v="4"/>
    <x v="8"/>
    <x v="33"/>
  </r>
  <r>
    <x v="1334"/>
    <x v="429"/>
    <x v="3"/>
    <x v="3"/>
    <x v="3"/>
    <x v="3"/>
    <x v="3"/>
    <x v="3"/>
    <x v="3"/>
    <x v="14"/>
  </r>
  <r>
    <x v="1335"/>
    <x v="429"/>
    <x v="10"/>
    <x v="10"/>
    <x v="5"/>
    <x v="2"/>
    <x v="2"/>
    <x v="2"/>
    <x v="9"/>
    <x v="26"/>
  </r>
  <r>
    <x v="1336"/>
    <x v="429"/>
    <x v="13"/>
    <x v="13"/>
    <x v="3"/>
    <x v="3"/>
    <x v="2"/>
    <x v="2"/>
    <x v="5"/>
    <x v="13"/>
  </r>
  <r>
    <x v="1337"/>
    <x v="430"/>
    <x v="2"/>
    <x v="2"/>
    <x v="5"/>
    <x v="2"/>
    <x v="4"/>
    <x v="4"/>
    <x v="6"/>
    <x v="9"/>
  </r>
  <r>
    <x v="1338"/>
    <x v="430"/>
    <x v="13"/>
    <x v="13"/>
    <x v="3"/>
    <x v="3"/>
    <x v="3"/>
    <x v="3"/>
    <x v="1"/>
    <x v="30"/>
  </r>
  <r>
    <x v="1339"/>
    <x v="430"/>
    <x v="18"/>
    <x v="18"/>
    <x v="1"/>
    <x v="1"/>
    <x v="0"/>
    <x v="0"/>
    <x v="1"/>
    <x v="45"/>
  </r>
  <r>
    <x v="1340"/>
    <x v="430"/>
    <x v="16"/>
    <x v="16"/>
    <x v="0"/>
    <x v="0"/>
    <x v="2"/>
    <x v="2"/>
    <x v="6"/>
    <x v="9"/>
  </r>
  <r>
    <x v="1341"/>
    <x v="430"/>
    <x v="6"/>
    <x v="6"/>
    <x v="4"/>
    <x v="3"/>
    <x v="3"/>
    <x v="3"/>
    <x v="6"/>
    <x v="9"/>
  </r>
  <r>
    <x v="1342"/>
    <x v="430"/>
    <x v="12"/>
    <x v="12"/>
    <x v="7"/>
    <x v="1"/>
    <x v="0"/>
    <x v="0"/>
    <x v="8"/>
    <x v="19"/>
  </r>
  <r>
    <x v="1343"/>
    <x v="430"/>
    <x v="11"/>
    <x v="11"/>
    <x v="2"/>
    <x v="2"/>
    <x v="0"/>
    <x v="0"/>
    <x v="6"/>
    <x v="9"/>
  </r>
  <r>
    <x v="1344"/>
    <x v="430"/>
    <x v="10"/>
    <x v="10"/>
    <x v="5"/>
    <x v="2"/>
    <x v="2"/>
    <x v="2"/>
    <x v="3"/>
    <x v="21"/>
  </r>
  <r>
    <x v="1345"/>
    <x v="431"/>
    <x v="0"/>
    <x v="0"/>
    <x v="0"/>
    <x v="0"/>
    <x v="3"/>
    <x v="3"/>
    <x v="1"/>
    <x v="30"/>
  </r>
  <r>
    <x v="1346"/>
    <x v="432"/>
    <x v="7"/>
    <x v="7"/>
    <x v="0"/>
    <x v="0"/>
    <x v="2"/>
    <x v="2"/>
    <x v="8"/>
    <x v="34"/>
  </r>
  <r>
    <x v="1347"/>
    <x v="432"/>
    <x v="12"/>
    <x v="12"/>
    <x v="7"/>
    <x v="1"/>
    <x v="0"/>
    <x v="0"/>
    <x v="7"/>
    <x v="11"/>
  </r>
  <r>
    <x v="1348"/>
    <x v="432"/>
    <x v="13"/>
    <x v="13"/>
    <x v="4"/>
    <x v="3"/>
    <x v="0"/>
    <x v="0"/>
    <x v="2"/>
    <x v="43"/>
  </r>
  <r>
    <x v="1349"/>
    <x v="432"/>
    <x v="10"/>
    <x v="10"/>
    <x v="2"/>
    <x v="2"/>
    <x v="0"/>
    <x v="0"/>
    <x v="1"/>
    <x v="45"/>
  </r>
  <r>
    <x v="1350"/>
    <x v="433"/>
    <x v="10"/>
    <x v="10"/>
    <x v="5"/>
    <x v="2"/>
    <x v="1"/>
    <x v="1"/>
    <x v="4"/>
    <x v="6"/>
  </r>
  <r>
    <x v="1351"/>
    <x v="433"/>
    <x v="19"/>
    <x v="19"/>
    <x v="6"/>
    <x v="0"/>
    <x v="0"/>
    <x v="0"/>
    <x v="3"/>
    <x v="5"/>
  </r>
  <r>
    <x v="1352"/>
    <x v="433"/>
    <x v="11"/>
    <x v="11"/>
    <x v="5"/>
    <x v="2"/>
    <x v="3"/>
    <x v="3"/>
    <x v="5"/>
    <x v="25"/>
  </r>
  <r>
    <x v="1353"/>
    <x v="433"/>
    <x v="13"/>
    <x v="13"/>
    <x v="3"/>
    <x v="3"/>
    <x v="4"/>
    <x v="4"/>
    <x v="0"/>
    <x v="15"/>
  </r>
  <r>
    <x v="1354"/>
    <x v="434"/>
    <x v="4"/>
    <x v="4"/>
    <x v="3"/>
    <x v="3"/>
    <x v="1"/>
    <x v="1"/>
    <x v="7"/>
    <x v="16"/>
  </r>
  <r>
    <x v="1355"/>
    <x v="434"/>
    <x v="17"/>
    <x v="17"/>
    <x v="2"/>
    <x v="2"/>
    <x v="3"/>
    <x v="3"/>
    <x v="8"/>
    <x v="29"/>
  </r>
  <r>
    <x v="1356"/>
    <x v="434"/>
    <x v="12"/>
    <x v="12"/>
    <x v="1"/>
    <x v="1"/>
    <x v="1"/>
    <x v="1"/>
    <x v="7"/>
    <x v="16"/>
  </r>
  <r>
    <x v="1357"/>
    <x v="434"/>
    <x v="5"/>
    <x v="5"/>
    <x v="6"/>
    <x v="0"/>
    <x v="3"/>
    <x v="3"/>
    <x v="3"/>
    <x v="14"/>
  </r>
  <r>
    <x v="1358"/>
    <x v="434"/>
    <x v="12"/>
    <x v="12"/>
    <x v="1"/>
    <x v="1"/>
    <x v="1"/>
    <x v="1"/>
    <x v="3"/>
    <x v="40"/>
  </r>
  <r>
    <x v="1359"/>
    <x v="434"/>
    <x v="6"/>
    <x v="6"/>
    <x v="3"/>
    <x v="3"/>
    <x v="4"/>
    <x v="4"/>
    <x v="7"/>
    <x v="10"/>
  </r>
  <r>
    <x v="1360"/>
    <x v="434"/>
    <x v="9"/>
    <x v="9"/>
    <x v="1"/>
    <x v="1"/>
    <x v="1"/>
    <x v="1"/>
    <x v="5"/>
    <x v="35"/>
  </r>
  <r>
    <x v="1361"/>
    <x v="434"/>
    <x v="2"/>
    <x v="2"/>
    <x v="2"/>
    <x v="2"/>
    <x v="4"/>
    <x v="4"/>
    <x v="5"/>
    <x v="8"/>
  </r>
  <r>
    <x v="1362"/>
    <x v="434"/>
    <x v="18"/>
    <x v="18"/>
    <x v="1"/>
    <x v="1"/>
    <x v="3"/>
    <x v="3"/>
    <x v="2"/>
    <x v="4"/>
  </r>
  <r>
    <x v="1363"/>
    <x v="434"/>
    <x v="19"/>
    <x v="19"/>
    <x v="0"/>
    <x v="0"/>
    <x v="2"/>
    <x v="2"/>
    <x v="4"/>
    <x v="32"/>
  </r>
  <r>
    <x v="1364"/>
    <x v="434"/>
    <x v="7"/>
    <x v="7"/>
    <x v="0"/>
    <x v="0"/>
    <x v="0"/>
    <x v="0"/>
    <x v="8"/>
    <x v="19"/>
  </r>
  <r>
    <x v="1365"/>
    <x v="434"/>
    <x v="3"/>
    <x v="3"/>
    <x v="4"/>
    <x v="3"/>
    <x v="2"/>
    <x v="2"/>
    <x v="8"/>
    <x v="34"/>
  </r>
  <r>
    <x v="1366"/>
    <x v="434"/>
    <x v="10"/>
    <x v="10"/>
    <x v="2"/>
    <x v="2"/>
    <x v="0"/>
    <x v="0"/>
    <x v="5"/>
    <x v="7"/>
  </r>
  <r>
    <x v="1367"/>
    <x v="435"/>
    <x v="13"/>
    <x v="13"/>
    <x v="4"/>
    <x v="3"/>
    <x v="4"/>
    <x v="4"/>
    <x v="4"/>
    <x v="37"/>
  </r>
  <r>
    <x v="1368"/>
    <x v="436"/>
    <x v="0"/>
    <x v="0"/>
    <x v="0"/>
    <x v="0"/>
    <x v="0"/>
    <x v="0"/>
    <x v="6"/>
    <x v="9"/>
  </r>
  <r>
    <x v="1369"/>
    <x v="436"/>
    <x v="13"/>
    <x v="13"/>
    <x v="3"/>
    <x v="3"/>
    <x v="4"/>
    <x v="4"/>
    <x v="3"/>
    <x v="18"/>
  </r>
  <r>
    <x v="1370"/>
    <x v="436"/>
    <x v="19"/>
    <x v="19"/>
    <x v="0"/>
    <x v="0"/>
    <x v="4"/>
    <x v="4"/>
    <x v="4"/>
    <x v="37"/>
  </r>
  <r>
    <x v="1371"/>
    <x v="437"/>
    <x v="12"/>
    <x v="12"/>
    <x v="1"/>
    <x v="1"/>
    <x v="2"/>
    <x v="2"/>
    <x v="3"/>
    <x v="21"/>
  </r>
  <r>
    <x v="1372"/>
    <x v="438"/>
    <x v="1"/>
    <x v="1"/>
    <x v="7"/>
    <x v="1"/>
    <x v="0"/>
    <x v="0"/>
    <x v="2"/>
    <x v="43"/>
  </r>
  <r>
    <x v="1373"/>
    <x v="439"/>
    <x v="5"/>
    <x v="5"/>
    <x v="6"/>
    <x v="0"/>
    <x v="3"/>
    <x v="3"/>
    <x v="4"/>
    <x v="31"/>
  </r>
  <r>
    <x v="1374"/>
    <x v="440"/>
    <x v="12"/>
    <x v="12"/>
    <x v="7"/>
    <x v="1"/>
    <x v="2"/>
    <x v="2"/>
    <x v="5"/>
    <x v="13"/>
  </r>
  <r>
    <x v="1375"/>
    <x v="440"/>
    <x v="17"/>
    <x v="17"/>
    <x v="5"/>
    <x v="2"/>
    <x v="4"/>
    <x v="4"/>
    <x v="7"/>
    <x v="10"/>
  </r>
  <r>
    <x v="1376"/>
    <x v="440"/>
    <x v="7"/>
    <x v="7"/>
    <x v="0"/>
    <x v="0"/>
    <x v="2"/>
    <x v="2"/>
    <x v="7"/>
    <x v="42"/>
  </r>
  <r>
    <x v="1377"/>
    <x v="440"/>
    <x v="7"/>
    <x v="7"/>
    <x v="0"/>
    <x v="0"/>
    <x v="4"/>
    <x v="4"/>
    <x v="1"/>
    <x v="20"/>
  </r>
  <r>
    <x v="1378"/>
    <x v="440"/>
    <x v="7"/>
    <x v="7"/>
    <x v="0"/>
    <x v="0"/>
    <x v="1"/>
    <x v="1"/>
    <x v="7"/>
    <x v="16"/>
  </r>
  <r>
    <x v="1379"/>
    <x v="440"/>
    <x v="0"/>
    <x v="0"/>
    <x v="6"/>
    <x v="0"/>
    <x v="2"/>
    <x v="2"/>
    <x v="2"/>
    <x v="17"/>
  </r>
  <r>
    <x v="1380"/>
    <x v="441"/>
    <x v="0"/>
    <x v="0"/>
    <x v="6"/>
    <x v="0"/>
    <x v="2"/>
    <x v="2"/>
    <x v="4"/>
    <x v="32"/>
  </r>
  <r>
    <x v="1381"/>
    <x v="442"/>
    <x v="15"/>
    <x v="15"/>
    <x v="7"/>
    <x v="1"/>
    <x v="3"/>
    <x v="3"/>
    <x v="8"/>
    <x v="29"/>
  </r>
  <r>
    <x v="1382"/>
    <x v="442"/>
    <x v="7"/>
    <x v="7"/>
    <x v="6"/>
    <x v="0"/>
    <x v="4"/>
    <x v="4"/>
    <x v="9"/>
    <x v="41"/>
  </r>
  <r>
    <x v="1383"/>
    <x v="442"/>
    <x v="19"/>
    <x v="19"/>
    <x v="0"/>
    <x v="0"/>
    <x v="0"/>
    <x v="0"/>
    <x v="4"/>
    <x v="38"/>
  </r>
  <r>
    <x v="1384"/>
    <x v="442"/>
    <x v="6"/>
    <x v="6"/>
    <x v="3"/>
    <x v="3"/>
    <x v="4"/>
    <x v="4"/>
    <x v="5"/>
    <x v="8"/>
  </r>
  <r>
    <x v="1385"/>
    <x v="442"/>
    <x v="18"/>
    <x v="18"/>
    <x v="7"/>
    <x v="1"/>
    <x v="0"/>
    <x v="0"/>
    <x v="9"/>
    <x v="22"/>
  </r>
  <r>
    <x v="1386"/>
    <x v="442"/>
    <x v="3"/>
    <x v="3"/>
    <x v="3"/>
    <x v="3"/>
    <x v="2"/>
    <x v="2"/>
    <x v="9"/>
    <x v="26"/>
  </r>
  <r>
    <x v="1387"/>
    <x v="442"/>
    <x v="2"/>
    <x v="2"/>
    <x v="5"/>
    <x v="2"/>
    <x v="4"/>
    <x v="4"/>
    <x v="4"/>
    <x v="37"/>
  </r>
  <r>
    <x v="1388"/>
    <x v="442"/>
    <x v="1"/>
    <x v="1"/>
    <x v="1"/>
    <x v="1"/>
    <x v="3"/>
    <x v="3"/>
    <x v="4"/>
    <x v="31"/>
  </r>
  <r>
    <x v="1389"/>
    <x v="442"/>
    <x v="12"/>
    <x v="12"/>
    <x v="1"/>
    <x v="1"/>
    <x v="2"/>
    <x v="2"/>
    <x v="0"/>
    <x v="2"/>
  </r>
  <r>
    <x v="1390"/>
    <x v="442"/>
    <x v="14"/>
    <x v="14"/>
    <x v="5"/>
    <x v="2"/>
    <x v="4"/>
    <x v="4"/>
    <x v="6"/>
    <x v="9"/>
  </r>
  <r>
    <x v="1391"/>
    <x v="443"/>
    <x v="19"/>
    <x v="19"/>
    <x v="6"/>
    <x v="0"/>
    <x v="2"/>
    <x v="2"/>
    <x v="5"/>
    <x v="13"/>
  </r>
  <r>
    <x v="1392"/>
    <x v="443"/>
    <x v="3"/>
    <x v="3"/>
    <x v="4"/>
    <x v="3"/>
    <x v="3"/>
    <x v="3"/>
    <x v="0"/>
    <x v="44"/>
  </r>
  <r>
    <x v="1393"/>
    <x v="443"/>
    <x v="1"/>
    <x v="1"/>
    <x v="7"/>
    <x v="1"/>
    <x v="1"/>
    <x v="1"/>
    <x v="0"/>
    <x v="3"/>
  </r>
  <r>
    <x v="1394"/>
    <x v="444"/>
    <x v="12"/>
    <x v="12"/>
    <x v="1"/>
    <x v="1"/>
    <x v="0"/>
    <x v="0"/>
    <x v="0"/>
    <x v="0"/>
  </r>
  <r>
    <x v="1395"/>
    <x v="445"/>
    <x v="0"/>
    <x v="0"/>
    <x v="0"/>
    <x v="0"/>
    <x v="4"/>
    <x v="4"/>
    <x v="4"/>
    <x v="37"/>
  </r>
  <r>
    <x v="1396"/>
    <x v="446"/>
    <x v="18"/>
    <x v="18"/>
    <x v="1"/>
    <x v="1"/>
    <x v="2"/>
    <x v="2"/>
    <x v="5"/>
    <x v="13"/>
  </r>
  <r>
    <x v="1397"/>
    <x v="446"/>
    <x v="6"/>
    <x v="6"/>
    <x v="3"/>
    <x v="3"/>
    <x v="1"/>
    <x v="1"/>
    <x v="3"/>
    <x v="40"/>
  </r>
  <r>
    <x v="1398"/>
    <x v="446"/>
    <x v="18"/>
    <x v="18"/>
    <x v="7"/>
    <x v="1"/>
    <x v="0"/>
    <x v="0"/>
    <x v="9"/>
    <x v="22"/>
  </r>
  <r>
    <x v="1399"/>
    <x v="446"/>
    <x v="15"/>
    <x v="15"/>
    <x v="7"/>
    <x v="1"/>
    <x v="4"/>
    <x v="4"/>
    <x v="8"/>
    <x v="33"/>
  </r>
  <r>
    <x v="1400"/>
    <x v="446"/>
    <x v="19"/>
    <x v="19"/>
    <x v="6"/>
    <x v="0"/>
    <x v="1"/>
    <x v="1"/>
    <x v="7"/>
    <x v="16"/>
  </r>
  <r>
    <x v="1401"/>
    <x v="446"/>
    <x v="10"/>
    <x v="10"/>
    <x v="5"/>
    <x v="2"/>
    <x v="3"/>
    <x v="3"/>
    <x v="9"/>
    <x v="24"/>
  </r>
  <r>
    <x v="1402"/>
    <x v="446"/>
    <x v="2"/>
    <x v="2"/>
    <x v="2"/>
    <x v="2"/>
    <x v="4"/>
    <x v="4"/>
    <x v="4"/>
    <x v="37"/>
  </r>
  <r>
    <x v="1403"/>
    <x v="446"/>
    <x v="15"/>
    <x v="15"/>
    <x v="1"/>
    <x v="1"/>
    <x v="1"/>
    <x v="1"/>
    <x v="7"/>
    <x v="16"/>
  </r>
  <r>
    <x v="1404"/>
    <x v="446"/>
    <x v="0"/>
    <x v="0"/>
    <x v="6"/>
    <x v="0"/>
    <x v="0"/>
    <x v="0"/>
    <x v="9"/>
    <x v="22"/>
  </r>
  <r>
    <x v="1405"/>
    <x v="446"/>
    <x v="19"/>
    <x v="19"/>
    <x v="6"/>
    <x v="0"/>
    <x v="2"/>
    <x v="2"/>
    <x v="1"/>
    <x v="28"/>
  </r>
  <r>
    <x v="1406"/>
    <x v="447"/>
    <x v="16"/>
    <x v="16"/>
    <x v="6"/>
    <x v="0"/>
    <x v="4"/>
    <x v="4"/>
    <x v="9"/>
    <x v="41"/>
  </r>
  <r>
    <x v="1407"/>
    <x v="448"/>
    <x v="9"/>
    <x v="9"/>
    <x v="1"/>
    <x v="1"/>
    <x v="4"/>
    <x v="4"/>
    <x v="4"/>
    <x v="37"/>
  </r>
  <r>
    <x v="1408"/>
    <x v="448"/>
    <x v="3"/>
    <x v="3"/>
    <x v="4"/>
    <x v="3"/>
    <x v="4"/>
    <x v="4"/>
    <x v="0"/>
    <x v="15"/>
  </r>
  <r>
    <x v="1409"/>
    <x v="448"/>
    <x v="16"/>
    <x v="16"/>
    <x v="6"/>
    <x v="0"/>
    <x v="1"/>
    <x v="1"/>
    <x v="7"/>
    <x v="16"/>
  </r>
  <r>
    <x v="1410"/>
    <x v="449"/>
    <x v="10"/>
    <x v="10"/>
    <x v="5"/>
    <x v="2"/>
    <x v="0"/>
    <x v="0"/>
    <x v="8"/>
    <x v="19"/>
  </r>
  <r>
    <x v="1411"/>
    <x v="449"/>
    <x v="13"/>
    <x v="13"/>
    <x v="4"/>
    <x v="3"/>
    <x v="1"/>
    <x v="1"/>
    <x v="0"/>
    <x v="3"/>
  </r>
  <r>
    <x v="1412"/>
    <x v="450"/>
    <x v="12"/>
    <x v="12"/>
    <x v="1"/>
    <x v="1"/>
    <x v="4"/>
    <x v="4"/>
    <x v="7"/>
    <x v="10"/>
  </r>
  <r>
    <x v="1413"/>
    <x v="450"/>
    <x v="11"/>
    <x v="11"/>
    <x v="5"/>
    <x v="2"/>
    <x v="1"/>
    <x v="1"/>
    <x v="1"/>
    <x v="1"/>
  </r>
  <r>
    <x v="1414"/>
    <x v="450"/>
    <x v="6"/>
    <x v="6"/>
    <x v="4"/>
    <x v="3"/>
    <x v="2"/>
    <x v="2"/>
    <x v="1"/>
    <x v="28"/>
  </r>
  <r>
    <x v="1415"/>
    <x v="450"/>
    <x v="5"/>
    <x v="5"/>
    <x v="6"/>
    <x v="0"/>
    <x v="1"/>
    <x v="1"/>
    <x v="4"/>
    <x v="6"/>
  </r>
  <r>
    <x v="1416"/>
    <x v="450"/>
    <x v="3"/>
    <x v="3"/>
    <x v="3"/>
    <x v="3"/>
    <x v="0"/>
    <x v="0"/>
    <x v="3"/>
    <x v="5"/>
  </r>
  <r>
    <x v="1417"/>
    <x v="451"/>
    <x v="1"/>
    <x v="1"/>
    <x v="7"/>
    <x v="1"/>
    <x v="1"/>
    <x v="1"/>
    <x v="4"/>
    <x v="6"/>
  </r>
  <r>
    <x v="1418"/>
    <x v="452"/>
    <x v="3"/>
    <x v="3"/>
    <x v="4"/>
    <x v="3"/>
    <x v="2"/>
    <x v="2"/>
    <x v="6"/>
    <x v="9"/>
  </r>
  <r>
    <x v="1419"/>
    <x v="452"/>
    <x v="3"/>
    <x v="3"/>
    <x v="4"/>
    <x v="3"/>
    <x v="0"/>
    <x v="0"/>
    <x v="6"/>
    <x v="9"/>
  </r>
  <r>
    <x v="1420"/>
    <x v="452"/>
    <x v="18"/>
    <x v="18"/>
    <x v="1"/>
    <x v="1"/>
    <x v="0"/>
    <x v="0"/>
    <x v="6"/>
    <x v="9"/>
  </r>
  <r>
    <x v="1421"/>
    <x v="453"/>
    <x v="18"/>
    <x v="18"/>
    <x v="7"/>
    <x v="1"/>
    <x v="0"/>
    <x v="0"/>
    <x v="4"/>
    <x v="38"/>
  </r>
  <r>
    <x v="1422"/>
    <x v="453"/>
    <x v="17"/>
    <x v="17"/>
    <x v="2"/>
    <x v="2"/>
    <x v="4"/>
    <x v="4"/>
    <x v="3"/>
    <x v="18"/>
  </r>
  <r>
    <x v="1423"/>
    <x v="454"/>
    <x v="13"/>
    <x v="13"/>
    <x v="4"/>
    <x v="3"/>
    <x v="1"/>
    <x v="1"/>
    <x v="9"/>
    <x v="36"/>
  </r>
  <r>
    <x v="1424"/>
    <x v="454"/>
    <x v="13"/>
    <x v="13"/>
    <x v="4"/>
    <x v="3"/>
    <x v="2"/>
    <x v="2"/>
    <x v="7"/>
    <x v="42"/>
  </r>
  <r>
    <x v="1425"/>
    <x v="454"/>
    <x v="5"/>
    <x v="5"/>
    <x v="6"/>
    <x v="0"/>
    <x v="4"/>
    <x v="4"/>
    <x v="6"/>
    <x v="9"/>
  </r>
  <r>
    <x v="1426"/>
    <x v="454"/>
    <x v="14"/>
    <x v="14"/>
    <x v="5"/>
    <x v="2"/>
    <x v="4"/>
    <x v="4"/>
    <x v="9"/>
    <x v="41"/>
  </r>
  <r>
    <x v="1427"/>
    <x v="454"/>
    <x v="15"/>
    <x v="15"/>
    <x v="7"/>
    <x v="1"/>
    <x v="0"/>
    <x v="0"/>
    <x v="4"/>
    <x v="38"/>
  </r>
  <r>
    <x v="1428"/>
    <x v="455"/>
    <x v="1"/>
    <x v="1"/>
    <x v="7"/>
    <x v="1"/>
    <x v="4"/>
    <x v="4"/>
    <x v="2"/>
    <x v="12"/>
  </r>
  <r>
    <x v="1429"/>
    <x v="455"/>
    <x v="14"/>
    <x v="14"/>
    <x v="2"/>
    <x v="2"/>
    <x v="0"/>
    <x v="0"/>
    <x v="7"/>
    <x v="11"/>
  </r>
  <r>
    <x v="1430"/>
    <x v="456"/>
    <x v="10"/>
    <x v="10"/>
    <x v="2"/>
    <x v="2"/>
    <x v="4"/>
    <x v="4"/>
    <x v="6"/>
    <x v="9"/>
  </r>
  <r>
    <x v="1431"/>
    <x v="457"/>
    <x v="16"/>
    <x v="16"/>
    <x v="0"/>
    <x v="0"/>
    <x v="2"/>
    <x v="2"/>
    <x v="9"/>
    <x v="26"/>
  </r>
  <r>
    <x v="1432"/>
    <x v="458"/>
    <x v="15"/>
    <x v="15"/>
    <x v="7"/>
    <x v="1"/>
    <x v="3"/>
    <x v="3"/>
    <x v="5"/>
    <x v="25"/>
  </r>
  <r>
    <x v="1433"/>
    <x v="458"/>
    <x v="10"/>
    <x v="10"/>
    <x v="2"/>
    <x v="2"/>
    <x v="2"/>
    <x v="2"/>
    <x v="2"/>
    <x v="17"/>
  </r>
  <r>
    <x v="1434"/>
    <x v="458"/>
    <x v="13"/>
    <x v="13"/>
    <x v="3"/>
    <x v="3"/>
    <x v="1"/>
    <x v="1"/>
    <x v="3"/>
    <x v="40"/>
  </r>
  <r>
    <x v="1435"/>
    <x v="458"/>
    <x v="8"/>
    <x v="8"/>
    <x v="3"/>
    <x v="3"/>
    <x v="3"/>
    <x v="3"/>
    <x v="4"/>
    <x v="31"/>
  </r>
  <r>
    <x v="1436"/>
    <x v="459"/>
    <x v="17"/>
    <x v="17"/>
    <x v="5"/>
    <x v="2"/>
    <x v="0"/>
    <x v="0"/>
    <x v="9"/>
    <x v="22"/>
  </r>
  <r>
    <x v="1437"/>
    <x v="459"/>
    <x v="12"/>
    <x v="12"/>
    <x v="7"/>
    <x v="1"/>
    <x v="3"/>
    <x v="3"/>
    <x v="1"/>
    <x v="30"/>
  </r>
  <r>
    <x v="1438"/>
    <x v="459"/>
    <x v="4"/>
    <x v="4"/>
    <x v="4"/>
    <x v="3"/>
    <x v="0"/>
    <x v="0"/>
    <x v="4"/>
    <x v="38"/>
  </r>
  <r>
    <x v="1439"/>
    <x v="459"/>
    <x v="3"/>
    <x v="3"/>
    <x v="4"/>
    <x v="3"/>
    <x v="0"/>
    <x v="0"/>
    <x v="3"/>
    <x v="5"/>
  </r>
  <r>
    <x v="1440"/>
    <x v="459"/>
    <x v="5"/>
    <x v="5"/>
    <x v="6"/>
    <x v="0"/>
    <x v="0"/>
    <x v="0"/>
    <x v="5"/>
    <x v="7"/>
  </r>
  <r>
    <x v="1441"/>
    <x v="459"/>
    <x v="19"/>
    <x v="19"/>
    <x v="0"/>
    <x v="0"/>
    <x v="3"/>
    <x v="3"/>
    <x v="8"/>
    <x v="29"/>
  </r>
  <r>
    <x v="1442"/>
    <x v="459"/>
    <x v="19"/>
    <x v="19"/>
    <x v="6"/>
    <x v="0"/>
    <x v="1"/>
    <x v="1"/>
    <x v="9"/>
    <x v="36"/>
  </r>
  <r>
    <x v="1443"/>
    <x v="460"/>
    <x v="9"/>
    <x v="9"/>
    <x v="1"/>
    <x v="1"/>
    <x v="1"/>
    <x v="1"/>
    <x v="3"/>
    <x v="40"/>
  </r>
  <r>
    <x v="1444"/>
    <x v="460"/>
    <x v="1"/>
    <x v="1"/>
    <x v="7"/>
    <x v="1"/>
    <x v="0"/>
    <x v="0"/>
    <x v="0"/>
    <x v="0"/>
  </r>
  <r>
    <x v="1445"/>
    <x v="461"/>
    <x v="16"/>
    <x v="16"/>
    <x v="6"/>
    <x v="0"/>
    <x v="4"/>
    <x v="4"/>
    <x v="5"/>
    <x v="8"/>
  </r>
  <r>
    <x v="1446"/>
    <x v="461"/>
    <x v="17"/>
    <x v="17"/>
    <x v="2"/>
    <x v="2"/>
    <x v="3"/>
    <x v="3"/>
    <x v="7"/>
    <x v="39"/>
  </r>
  <r>
    <x v="1447"/>
    <x v="461"/>
    <x v="19"/>
    <x v="19"/>
    <x v="0"/>
    <x v="0"/>
    <x v="2"/>
    <x v="2"/>
    <x v="1"/>
    <x v="28"/>
  </r>
  <r>
    <x v="1448"/>
    <x v="461"/>
    <x v="8"/>
    <x v="8"/>
    <x v="4"/>
    <x v="3"/>
    <x v="2"/>
    <x v="2"/>
    <x v="4"/>
    <x v="32"/>
  </r>
  <r>
    <x v="1449"/>
    <x v="461"/>
    <x v="12"/>
    <x v="12"/>
    <x v="7"/>
    <x v="1"/>
    <x v="0"/>
    <x v="0"/>
    <x v="5"/>
    <x v="7"/>
  </r>
  <r>
    <x v="1450"/>
    <x v="462"/>
    <x v="16"/>
    <x v="16"/>
    <x v="0"/>
    <x v="0"/>
    <x v="2"/>
    <x v="2"/>
    <x v="4"/>
    <x v="32"/>
  </r>
  <r>
    <x v="1451"/>
    <x v="463"/>
    <x v="2"/>
    <x v="2"/>
    <x v="5"/>
    <x v="2"/>
    <x v="4"/>
    <x v="4"/>
    <x v="5"/>
    <x v="8"/>
  </r>
  <r>
    <x v="1452"/>
    <x v="463"/>
    <x v="2"/>
    <x v="2"/>
    <x v="2"/>
    <x v="2"/>
    <x v="3"/>
    <x v="3"/>
    <x v="7"/>
    <x v="39"/>
  </r>
  <r>
    <x v="1453"/>
    <x v="463"/>
    <x v="17"/>
    <x v="17"/>
    <x v="5"/>
    <x v="2"/>
    <x v="1"/>
    <x v="1"/>
    <x v="0"/>
    <x v="3"/>
  </r>
  <r>
    <x v="1454"/>
    <x v="463"/>
    <x v="15"/>
    <x v="15"/>
    <x v="1"/>
    <x v="1"/>
    <x v="2"/>
    <x v="2"/>
    <x v="1"/>
    <x v="28"/>
  </r>
  <r>
    <x v="1455"/>
    <x v="463"/>
    <x v="6"/>
    <x v="6"/>
    <x v="3"/>
    <x v="3"/>
    <x v="0"/>
    <x v="0"/>
    <x v="1"/>
    <x v="45"/>
  </r>
  <r>
    <x v="1456"/>
    <x v="463"/>
    <x v="6"/>
    <x v="6"/>
    <x v="4"/>
    <x v="3"/>
    <x v="3"/>
    <x v="3"/>
    <x v="5"/>
    <x v="25"/>
  </r>
  <r>
    <x v="1457"/>
    <x v="464"/>
    <x v="19"/>
    <x v="19"/>
    <x v="0"/>
    <x v="0"/>
    <x v="3"/>
    <x v="3"/>
    <x v="6"/>
    <x v="9"/>
  </r>
  <r>
    <x v="1458"/>
    <x v="464"/>
    <x v="6"/>
    <x v="6"/>
    <x v="4"/>
    <x v="3"/>
    <x v="0"/>
    <x v="0"/>
    <x v="5"/>
    <x v="7"/>
  </r>
  <r>
    <x v="1459"/>
    <x v="465"/>
    <x v="5"/>
    <x v="5"/>
    <x v="0"/>
    <x v="0"/>
    <x v="0"/>
    <x v="0"/>
    <x v="4"/>
    <x v="38"/>
  </r>
  <r>
    <x v="1460"/>
    <x v="465"/>
    <x v="4"/>
    <x v="4"/>
    <x v="3"/>
    <x v="3"/>
    <x v="2"/>
    <x v="2"/>
    <x v="9"/>
    <x v="26"/>
  </r>
  <r>
    <x v="1461"/>
    <x v="466"/>
    <x v="13"/>
    <x v="13"/>
    <x v="4"/>
    <x v="3"/>
    <x v="1"/>
    <x v="1"/>
    <x v="0"/>
    <x v="3"/>
  </r>
  <r>
    <x v="1462"/>
    <x v="466"/>
    <x v="5"/>
    <x v="5"/>
    <x v="0"/>
    <x v="0"/>
    <x v="0"/>
    <x v="0"/>
    <x v="0"/>
    <x v="0"/>
  </r>
  <r>
    <x v="1463"/>
    <x v="466"/>
    <x v="15"/>
    <x v="15"/>
    <x v="7"/>
    <x v="1"/>
    <x v="1"/>
    <x v="1"/>
    <x v="5"/>
    <x v="35"/>
  </r>
  <r>
    <x v="1464"/>
    <x v="467"/>
    <x v="5"/>
    <x v="5"/>
    <x v="6"/>
    <x v="0"/>
    <x v="4"/>
    <x v="4"/>
    <x v="6"/>
    <x v="9"/>
  </r>
  <r>
    <x v="1465"/>
    <x v="468"/>
    <x v="2"/>
    <x v="2"/>
    <x v="2"/>
    <x v="2"/>
    <x v="4"/>
    <x v="4"/>
    <x v="1"/>
    <x v="20"/>
  </r>
  <r>
    <x v="1466"/>
    <x v="469"/>
    <x v="9"/>
    <x v="9"/>
    <x v="7"/>
    <x v="1"/>
    <x v="0"/>
    <x v="0"/>
    <x v="5"/>
    <x v="7"/>
  </r>
  <r>
    <x v="1467"/>
    <x v="469"/>
    <x v="11"/>
    <x v="11"/>
    <x v="2"/>
    <x v="2"/>
    <x v="4"/>
    <x v="4"/>
    <x v="6"/>
    <x v="9"/>
  </r>
  <r>
    <x v="1468"/>
    <x v="470"/>
    <x v="16"/>
    <x v="16"/>
    <x v="6"/>
    <x v="0"/>
    <x v="3"/>
    <x v="3"/>
    <x v="3"/>
    <x v="14"/>
  </r>
  <r>
    <x v="1469"/>
    <x v="471"/>
    <x v="1"/>
    <x v="1"/>
    <x v="1"/>
    <x v="1"/>
    <x v="3"/>
    <x v="3"/>
    <x v="6"/>
    <x v="9"/>
  </r>
  <r>
    <x v="1470"/>
    <x v="472"/>
    <x v="15"/>
    <x v="15"/>
    <x v="7"/>
    <x v="1"/>
    <x v="4"/>
    <x v="4"/>
    <x v="9"/>
    <x v="41"/>
  </r>
  <r>
    <x v="1471"/>
    <x v="472"/>
    <x v="13"/>
    <x v="13"/>
    <x v="4"/>
    <x v="3"/>
    <x v="3"/>
    <x v="3"/>
    <x v="6"/>
    <x v="9"/>
  </r>
  <r>
    <x v="1472"/>
    <x v="472"/>
    <x v="16"/>
    <x v="16"/>
    <x v="0"/>
    <x v="0"/>
    <x v="1"/>
    <x v="1"/>
    <x v="5"/>
    <x v="35"/>
  </r>
  <r>
    <x v="1473"/>
    <x v="472"/>
    <x v="19"/>
    <x v="19"/>
    <x v="0"/>
    <x v="0"/>
    <x v="2"/>
    <x v="2"/>
    <x v="9"/>
    <x v="26"/>
  </r>
  <r>
    <x v="1474"/>
    <x v="472"/>
    <x v="5"/>
    <x v="5"/>
    <x v="0"/>
    <x v="0"/>
    <x v="4"/>
    <x v="4"/>
    <x v="5"/>
    <x v="8"/>
  </r>
  <r>
    <x v="1475"/>
    <x v="473"/>
    <x v="13"/>
    <x v="13"/>
    <x v="3"/>
    <x v="3"/>
    <x v="2"/>
    <x v="2"/>
    <x v="4"/>
    <x v="32"/>
  </r>
  <r>
    <x v="1476"/>
    <x v="473"/>
    <x v="12"/>
    <x v="12"/>
    <x v="1"/>
    <x v="1"/>
    <x v="4"/>
    <x v="4"/>
    <x v="1"/>
    <x v="20"/>
  </r>
  <r>
    <x v="1477"/>
    <x v="473"/>
    <x v="12"/>
    <x v="12"/>
    <x v="7"/>
    <x v="1"/>
    <x v="4"/>
    <x v="4"/>
    <x v="4"/>
    <x v="37"/>
  </r>
  <r>
    <x v="1478"/>
    <x v="473"/>
    <x v="14"/>
    <x v="14"/>
    <x v="2"/>
    <x v="2"/>
    <x v="4"/>
    <x v="4"/>
    <x v="2"/>
    <x v="12"/>
  </r>
  <r>
    <x v="1479"/>
    <x v="474"/>
    <x v="11"/>
    <x v="11"/>
    <x v="2"/>
    <x v="2"/>
    <x v="4"/>
    <x v="4"/>
    <x v="7"/>
    <x v="10"/>
  </r>
  <r>
    <x v="1480"/>
    <x v="474"/>
    <x v="3"/>
    <x v="3"/>
    <x v="4"/>
    <x v="3"/>
    <x v="2"/>
    <x v="2"/>
    <x v="9"/>
    <x v="26"/>
  </r>
  <r>
    <x v="1481"/>
    <x v="474"/>
    <x v="12"/>
    <x v="12"/>
    <x v="1"/>
    <x v="1"/>
    <x v="3"/>
    <x v="3"/>
    <x v="6"/>
    <x v="9"/>
  </r>
  <r>
    <x v="1482"/>
    <x v="474"/>
    <x v="8"/>
    <x v="8"/>
    <x v="4"/>
    <x v="3"/>
    <x v="4"/>
    <x v="4"/>
    <x v="4"/>
    <x v="37"/>
  </r>
  <r>
    <x v="1483"/>
    <x v="475"/>
    <x v="3"/>
    <x v="3"/>
    <x v="4"/>
    <x v="3"/>
    <x v="3"/>
    <x v="3"/>
    <x v="3"/>
    <x v="14"/>
  </r>
  <r>
    <x v="1484"/>
    <x v="475"/>
    <x v="11"/>
    <x v="11"/>
    <x v="5"/>
    <x v="2"/>
    <x v="1"/>
    <x v="1"/>
    <x v="5"/>
    <x v="35"/>
  </r>
  <r>
    <x v="1485"/>
    <x v="476"/>
    <x v="1"/>
    <x v="1"/>
    <x v="7"/>
    <x v="1"/>
    <x v="3"/>
    <x v="3"/>
    <x v="5"/>
    <x v="25"/>
  </r>
  <r>
    <x v="1486"/>
    <x v="476"/>
    <x v="0"/>
    <x v="0"/>
    <x v="6"/>
    <x v="0"/>
    <x v="2"/>
    <x v="2"/>
    <x v="7"/>
    <x v="42"/>
  </r>
  <r>
    <x v="1487"/>
    <x v="477"/>
    <x v="16"/>
    <x v="16"/>
    <x v="6"/>
    <x v="0"/>
    <x v="0"/>
    <x v="0"/>
    <x v="9"/>
    <x v="22"/>
  </r>
  <r>
    <x v="1488"/>
    <x v="477"/>
    <x v="11"/>
    <x v="11"/>
    <x v="5"/>
    <x v="2"/>
    <x v="3"/>
    <x v="3"/>
    <x v="2"/>
    <x v="4"/>
  </r>
  <r>
    <x v="1489"/>
    <x v="477"/>
    <x v="13"/>
    <x v="13"/>
    <x v="3"/>
    <x v="3"/>
    <x v="4"/>
    <x v="4"/>
    <x v="8"/>
    <x v="33"/>
  </r>
  <r>
    <x v="1490"/>
    <x v="477"/>
    <x v="15"/>
    <x v="15"/>
    <x v="1"/>
    <x v="1"/>
    <x v="4"/>
    <x v="4"/>
    <x v="9"/>
    <x v="41"/>
  </r>
  <r>
    <x v="1491"/>
    <x v="477"/>
    <x v="0"/>
    <x v="0"/>
    <x v="6"/>
    <x v="0"/>
    <x v="4"/>
    <x v="4"/>
    <x v="7"/>
    <x v="10"/>
  </r>
  <r>
    <x v="1492"/>
    <x v="477"/>
    <x v="10"/>
    <x v="10"/>
    <x v="5"/>
    <x v="2"/>
    <x v="4"/>
    <x v="4"/>
    <x v="3"/>
    <x v="18"/>
  </r>
  <r>
    <x v="1493"/>
    <x v="478"/>
    <x v="9"/>
    <x v="9"/>
    <x v="7"/>
    <x v="1"/>
    <x v="1"/>
    <x v="1"/>
    <x v="7"/>
    <x v="16"/>
  </r>
  <r>
    <x v="1494"/>
    <x v="479"/>
    <x v="17"/>
    <x v="17"/>
    <x v="5"/>
    <x v="2"/>
    <x v="2"/>
    <x v="2"/>
    <x v="5"/>
    <x v="13"/>
  </r>
  <r>
    <x v="1495"/>
    <x v="479"/>
    <x v="14"/>
    <x v="14"/>
    <x v="2"/>
    <x v="2"/>
    <x v="4"/>
    <x v="4"/>
    <x v="5"/>
    <x v="8"/>
  </r>
  <r>
    <x v="1496"/>
    <x v="480"/>
    <x v="5"/>
    <x v="5"/>
    <x v="6"/>
    <x v="0"/>
    <x v="0"/>
    <x v="0"/>
    <x v="5"/>
    <x v="7"/>
  </r>
  <r>
    <x v="1497"/>
    <x v="480"/>
    <x v="1"/>
    <x v="1"/>
    <x v="7"/>
    <x v="1"/>
    <x v="1"/>
    <x v="1"/>
    <x v="2"/>
    <x v="27"/>
  </r>
  <r>
    <x v="1498"/>
    <x v="481"/>
    <x v="3"/>
    <x v="3"/>
    <x v="4"/>
    <x v="3"/>
    <x v="2"/>
    <x v="2"/>
    <x v="8"/>
    <x v="34"/>
  </r>
  <r>
    <x v="1499"/>
    <x v="481"/>
    <x v="3"/>
    <x v="3"/>
    <x v="4"/>
    <x v="3"/>
    <x v="1"/>
    <x v="1"/>
    <x v="9"/>
    <x v="36"/>
  </r>
  <r>
    <x v="1500"/>
    <x v="482"/>
    <x v="10"/>
    <x v="10"/>
    <x v="2"/>
    <x v="2"/>
    <x v="3"/>
    <x v="3"/>
    <x v="9"/>
    <x v="24"/>
  </r>
  <r>
    <x v="1501"/>
    <x v="483"/>
    <x v="17"/>
    <x v="17"/>
    <x v="2"/>
    <x v="2"/>
    <x v="2"/>
    <x v="2"/>
    <x v="1"/>
    <x v="28"/>
  </r>
  <r>
    <x v="1502"/>
    <x v="484"/>
    <x v="11"/>
    <x v="11"/>
    <x v="5"/>
    <x v="2"/>
    <x v="1"/>
    <x v="1"/>
    <x v="1"/>
    <x v="1"/>
  </r>
  <r>
    <x v="1503"/>
    <x v="484"/>
    <x v="0"/>
    <x v="0"/>
    <x v="0"/>
    <x v="0"/>
    <x v="4"/>
    <x v="4"/>
    <x v="5"/>
    <x v="8"/>
  </r>
  <r>
    <x v="1504"/>
    <x v="484"/>
    <x v="2"/>
    <x v="2"/>
    <x v="2"/>
    <x v="2"/>
    <x v="1"/>
    <x v="1"/>
    <x v="7"/>
    <x v="16"/>
  </r>
  <r>
    <x v="1505"/>
    <x v="484"/>
    <x v="8"/>
    <x v="8"/>
    <x v="3"/>
    <x v="3"/>
    <x v="3"/>
    <x v="3"/>
    <x v="2"/>
    <x v="4"/>
  </r>
  <r>
    <x v="1506"/>
    <x v="485"/>
    <x v="1"/>
    <x v="1"/>
    <x v="7"/>
    <x v="1"/>
    <x v="1"/>
    <x v="1"/>
    <x v="7"/>
    <x v="16"/>
  </r>
  <r>
    <x v="1507"/>
    <x v="485"/>
    <x v="18"/>
    <x v="18"/>
    <x v="1"/>
    <x v="1"/>
    <x v="0"/>
    <x v="0"/>
    <x v="2"/>
    <x v="43"/>
  </r>
  <r>
    <x v="1508"/>
    <x v="486"/>
    <x v="6"/>
    <x v="6"/>
    <x v="3"/>
    <x v="3"/>
    <x v="1"/>
    <x v="1"/>
    <x v="1"/>
    <x v="1"/>
  </r>
  <r>
    <x v="1509"/>
    <x v="486"/>
    <x v="1"/>
    <x v="1"/>
    <x v="1"/>
    <x v="1"/>
    <x v="3"/>
    <x v="3"/>
    <x v="4"/>
    <x v="31"/>
  </r>
  <r>
    <x v="1510"/>
    <x v="487"/>
    <x v="4"/>
    <x v="4"/>
    <x v="4"/>
    <x v="3"/>
    <x v="4"/>
    <x v="4"/>
    <x v="0"/>
    <x v="15"/>
  </r>
  <r>
    <x v="1511"/>
    <x v="487"/>
    <x v="16"/>
    <x v="16"/>
    <x v="6"/>
    <x v="0"/>
    <x v="1"/>
    <x v="1"/>
    <x v="8"/>
    <x v="23"/>
  </r>
  <r>
    <x v="1512"/>
    <x v="487"/>
    <x v="12"/>
    <x v="12"/>
    <x v="1"/>
    <x v="1"/>
    <x v="2"/>
    <x v="2"/>
    <x v="0"/>
    <x v="2"/>
  </r>
  <r>
    <x v="1513"/>
    <x v="487"/>
    <x v="0"/>
    <x v="0"/>
    <x v="0"/>
    <x v="0"/>
    <x v="0"/>
    <x v="0"/>
    <x v="3"/>
    <x v="5"/>
  </r>
  <r>
    <x v="1514"/>
    <x v="487"/>
    <x v="3"/>
    <x v="3"/>
    <x v="3"/>
    <x v="3"/>
    <x v="4"/>
    <x v="4"/>
    <x v="7"/>
    <x v="10"/>
  </r>
  <r>
    <x v="1515"/>
    <x v="487"/>
    <x v="1"/>
    <x v="1"/>
    <x v="1"/>
    <x v="1"/>
    <x v="2"/>
    <x v="2"/>
    <x v="6"/>
    <x v="9"/>
  </r>
  <r>
    <x v="1516"/>
    <x v="487"/>
    <x v="6"/>
    <x v="6"/>
    <x v="4"/>
    <x v="3"/>
    <x v="3"/>
    <x v="3"/>
    <x v="5"/>
    <x v="25"/>
  </r>
  <r>
    <x v="1517"/>
    <x v="487"/>
    <x v="9"/>
    <x v="9"/>
    <x v="1"/>
    <x v="1"/>
    <x v="3"/>
    <x v="3"/>
    <x v="9"/>
    <x v="24"/>
  </r>
  <r>
    <x v="1518"/>
    <x v="488"/>
    <x v="7"/>
    <x v="7"/>
    <x v="6"/>
    <x v="0"/>
    <x v="3"/>
    <x v="3"/>
    <x v="4"/>
    <x v="31"/>
  </r>
  <r>
    <x v="1519"/>
    <x v="489"/>
    <x v="16"/>
    <x v="16"/>
    <x v="6"/>
    <x v="0"/>
    <x v="2"/>
    <x v="2"/>
    <x v="2"/>
    <x v="17"/>
  </r>
  <r>
    <x v="1520"/>
    <x v="489"/>
    <x v="13"/>
    <x v="13"/>
    <x v="3"/>
    <x v="3"/>
    <x v="4"/>
    <x v="4"/>
    <x v="5"/>
    <x v="8"/>
  </r>
  <r>
    <x v="1521"/>
    <x v="490"/>
    <x v="19"/>
    <x v="19"/>
    <x v="6"/>
    <x v="0"/>
    <x v="3"/>
    <x v="3"/>
    <x v="4"/>
    <x v="31"/>
  </r>
  <r>
    <x v="1522"/>
    <x v="491"/>
    <x v="0"/>
    <x v="0"/>
    <x v="0"/>
    <x v="0"/>
    <x v="2"/>
    <x v="2"/>
    <x v="0"/>
    <x v="2"/>
  </r>
  <r>
    <x v="1523"/>
    <x v="491"/>
    <x v="7"/>
    <x v="7"/>
    <x v="6"/>
    <x v="0"/>
    <x v="2"/>
    <x v="2"/>
    <x v="8"/>
    <x v="34"/>
  </r>
  <r>
    <x v="1524"/>
    <x v="491"/>
    <x v="9"/>
    <x v="9"/>
    <x v="7"/>
    <x v="1"/>
    <x v="3"/>
    <x v="3"/>
    <x v="7"/>
    <x v="39"/>
  </r>
  <r>
    <x v="1525"/>
    <x v="491"/>
    <x v="12"/>
    <x v="12"/>
    <x v="7"/>
    <x v="1"/>
    <x v="1"/>
    <x v="1"/>
    <x v="5"/>
    <x v="35"/>
  </r>
  <r>
    <x v="1526"/>
    <x v="491"/>
    <x v="4"/>
    <x v="4"/>
    <x v="3"/>
    <x v="3"/>
    <x v="2"/>
    <x v="2"/>
    <x v="1"/>
    <x v="28"/>
  </r>
  <r>
    <x v="1527"/>
    <x v="491"/>
    <x v="5"/>
    <x v="5"/>
    <x v="6"/>
    <x v="0"/>
    <x v="2"/>
    <x v="2"/>
    <x v="0"/>
    <x v="2"/>
  </r>
  <r>
    <x v="1528"/>
    <x v="491"/>
    <x v="3"/>
    <x v="3"/>
    <x v="4"/>
    <x v="3"/>
    <x v="0"/>
    <x v="0"/>
    <x v="8"/>
    <x v="19"/>
  </r>
  <r>
    <x v="1529"/>
    <x v="491"/>
    <x v="19"/>
    <x v="19"/>
    <x v="0"/>
    <x v="0"/>
    <x v="4"/>
    <x v="4"/>
    <x v="6"/>
    <x v="9"/>
  </r>
  <r>
    <x v="1530"/>
    <x v="492"/>
    <x v="12"/>
    <x v="12"/>
    <x v="1"/>
    <x v="1"/>
    <x v="0"/>
    <x v="0"/>
    <x v="1"/>
    <x v="45"/>
  </r>
  <r>
    <x v="1531"/>
    <x v="493"/>
    <x v="0"/>
    <x v="0"/>
    <x v="6"/>
    <x v="0"/>
    <x v="1"/>
    <x v="1"/>
    <x v="8"/>
    <x v="23"/>
  </r>
  <r>
    <x v="1532"/>
    <x v="493"/>
    <x v="3"/>
    <x v="3"/>
    <x v="4"/>
    <x v="3"/>
    <x v="3"/>
    <x v="3"/>
    <x v="2"/>
    <x v="4"/>
  </r>
  <r>
    <x v="1533"/>
    <x v="493"/>
    <x v="1"/>
    <x v="1"/>
    <x v="1"/>
    <x v="1"/>
    <x v="3"/>
    <x v="3"/>
    <x v="8"/>
    <x v="29"/>
  </r>
  <r>
    <x v="1534"/>
    <x v="493"/>
    <x v="17"/>
    <x v="17"/>
    <x v="2"/>
    <x v="2"/>
    <x v="3"/>
    <x v="3"/>
    <x v="5"/>
    <x v="25"/>
  </r>
  <r>
    <x v="1535"/>
    <x v="494"/>
    <x v="13"/>
    <x v="13"/>
    <x v="3"/>
    <x v="3"/>
    <x v="2"/>
    <x v="2"/>
    <x v="0"/>
    <x v="2"/>
  </r>
  <r>
    <x v="1536"/>
    <x v="494"/>
    <x v="6"/>
    <x v="6"/>
    <x v="3"/>
    <x v="3"/>
    <x v="4"/>
    <x v="4"/>
    <x v="8"/>
    <x v="33"/>
  </r>
  <r>
    <x v="1537"/>
    <x v="494"/>
    <x v="9"/>
    <x v="9"/>
    <x v="7"/>
    <x v="1"/>
    <x v="3"/>
    <x v="3"/>
    <x v="7"/>
    <x v="39"/>
  </r>
  <r>
    <x v="1538"/>
    <x v="495"/>
    <x v="19"/>
    <x v="19"/>
    <x v="6"/>
    <x v="0"/>
    <x v="0"/>
    <x v="0"/>
    <x v="1"/>
    <x v="45"/>
  </r>
  <r>
    <x v="1539"/>
    <x v="496"/>
    <x v="2"/>
    <x v="2"/>
    <x v="5"/>
    <x v="2"/>
    <x v="2"/>
    <x v="2"/>
    <x v="7"/>
    <x v="42"/>
  </r>
  <r>
    <x v="1540"/>
    <x v="496"/>
    <x v="9"/>
    <x v="9"/>
    <x v="1"/>
    <x v="1"/>
    <x v="1"/>
    <x v="1"/>
    <x v="4"/>
    <x v="6"/>
  </r>
  <r>
    <x v="1541"/>
    <x v="497"/>
    <x v="15"/>
    <x v="15"/>
    <x v="7"/>
    <x v="1"/>
    <x v="0"/>
    <x v="0"/>
    <x v="7"/>
    <x v="11"/>
  </r>
  <r>
    <x v="1542"/>
    <x v="497"/>
    <x v="0"/>
    <x v="0"/>
    <x v="6"/>
    <x v="0"/>
    <x v="4"/>
    <x v="4"/>
    <x v="3"/>
    <x v="18"/>
  </r>
  <r>
    <x v="1543"/>
    <x v="497"/>
    <x v="13"/>
    <x v="13"/>
    <x v="4"/>
    <x v="3"/>
    <x v="0"/>
    <x v="0"/>
    <x v="5"/>
    <x v="7"/>
  </r>
  <r>
    <x v="1544"/>
    <x v="498"/>
    <x v="0"/>
    <x v="0"/>
    <x v="0"/>
    <x v="0"/>
    <x v="4"/>
    <x v="4"/>
    <x v="7"/>
    <x v="10"/>
  </r>
  <r>
    <x v="1545"/>
    <x v="499"/>
    <x v="19"/>
    <x v="19"/>
    <x v="6"/>
    <x v="0"/>
    <x v="0"/>
    <x v="0"/>
    <x v="1"/>
    <x v="45"/>
  </r>
  <r>
    <x v="1546"/>
    <x v="499"/>
    <x v="11"/>
    <x v="11"/>
    <x v="2"/>
    <x v="2"/>
    <x v="2"/>
    <x v="2"/>
    <x v="5"/>
    <x v="13"/>
  </r>
  <r>
    <x v="1547"/>
    <x v="499"/>
    <x v="7"/>
    <x v="7"/>
    <x v="0"/>
    <x v="0"/>
    <x v="2"/>
    <x v="2"/>
    <x v="9"/>
    <x v="26"/>
  </r>
  <r>
    <x v="1548"/>
    <x v="500"/>
    <x v="9"/>
    <x v="9"/>
    <x v="1"/>
    <x v="1"/>
    <x v="1"/>
    <x v="1"/>
    <x v="2"/>
    <x v="27"/>
  </r>
  <r>
    <x v="1549"/>
    <x v="501"/>
    <x v="19"/>
    <x v="19"/>
    <x v="0"/>
    <x v="0"/>
    <x v="0"/>
    <x v="0"/>
    <x v="0"/>
    <x v="0"/>
  </r>
  <r>
    <x v="1550"/>
    <x v="501"/>
    <x v="1"/>
    <x v="1"/>
    <x v="7"/>
    <x v="1"/>
    <x v="4"/>
    <x v="4"/>
    <x v="1"/>
    <x v="20"/>
  </r>
  <r>
    <x v="1551"/>
    <x v="501"/>
    <x v="1"/>
    <x v="1"/>
    <x v="1"/>
    <x v="1"/>
    <x v="1"/>
    <x v="1"/>
    <x v="4"/>
    <x v="6"/>
  </r>
  <r>
    <x v="1552"/>
    <x v="501"/>
    <x v="14"/>
    <x v="14"/>
    <x v="5"/>
    <x v="2"/>
    <x v="1"/>
    <x v="1"/>
    <x v="3"/>
    <x v="40"/>
  </r>
  <r>
    <x v="1553"/>
    <x v="501"/>
    <x v="5"/>
    <x v="5"/>
    <x v="6"/>
    <x v="0"/>
    <x v="3"/>
    <x v="3"/>
    <x v="6"/>
    <x v="9"/>
  </r>
  <r>
    <x v="1554"/>
    <x v="501"/>
    <x v="7"/>
    <x v="7"/>
    <x v="0"/>
    <x v="0"/>
    <x v="1"/>
    <x v="1"/>
    <x v="7"/>
    <x v="16"/>
  </r>
  <r>
    <x v="1555"/>
    <x v="501"/>
    <x v="6"/>
    <x v="6"/>
    <x v="3"/>
    <x v="3"/>
    <x v="0"/>
    <x v="0"/>
    <x v="3"/>
    <x v="5"/>
  </r>
  <r>
    <x v="1556"/>
    <x v="501"/>
    <x v="1"/>
    <x v="1"/>
    <x v="7"/>
    <x v="1"/>
    <x v="3"/>
    <x v="3"/>
    <x v="1"/>
    <x v="30"/>
  </r>
  <r>
    <x v="1557"/>
    <x v="502"/>
    <x v="18"/>
    <x v="18"/>
    <x v="7"/>
    <x v="1"/>
    <x v="4"/>
    <x v="4"/>
    <x v="2"/>
    <x v="12"/>
  </r>
  <r>
    <x v="1558"/>
    <x v="503"/>
    <x v="14"/>
    <x v="14"/>
    <x v="2"/>
    <x v="2"/>
    <x v="4"/>
    <x v="4"/>
    <x v="8"/>
    <x v="33"/>
  </r>
  <r>
    <x v="1559"/>
    <x v="503"/>
    <x v="8"/>
    <x v="8"/>
    <x v="3"/>
    <x v="3"/>
    <x v="0"/>
    <x v="0"/>
    <x v="3"/>
    <x v="5"/>
  </r>
  <r>
    <x v="1560"/>
    <x v="503"/>
    <x v="1"/>
    <x v="1"/>
    <x v="1"/>
    <x v="1"/>
    <x v="1"/>
    <x v="1"/>
    <x v="8"/>
    <x v="23"/>
  </r>
  <r>
    <x v="1561"/>
    <x v="504"/>
    <x v="1"/>
    <x v="1"/>
    <x v="1"/>
    <x v="1"/>
    <x v="2"/>
    <x v="2"/>
    <x v="2"/>
    <x v="17"/>
  </r>
  <r>
    <x v="1562"/>
    <x v="504"/>
    <x v="13"/>
    <x v="13"/>
    <x v="4"/>
    <x v="3"/>
    <x v="4"/>
    <x v="4"/>
    <x v="9"/>
    <x v="41"/>
  </r>
  <r>
    <x v="1563"/>
    <x v="504"/>
    <x v="18"/>
    <x v="18"/>
    <x v="1"/>
    <x v="1"/>
    <x v="0"/>
    <x v="0"/>
    <x v="4"/>
    <x v="38"/>
  </r>
  <r>
    <x v="1564"/>
    <x v="504"/>
    <x v="17"/>
    <x v="17"/>
    <x v="2"/>
    <x v="2"/>
    <x v="1"/>
    <x v="1"/>
    <x v="9"/>
    <x v="36"/>
  </r>
  <r>
    <x v="1565"/>
    <x v="505"/>
    <x v="15"/>
    <x v="15"/>
    <x v="1"/>
    <x v="1"/>
    <x v="1"/>
    <x v="1"/>
    <x v="3"/>
    <x v="40"/>
  </r>
  <r>
    <x v="1566"/>
    <x v="505"/>
    <x v="6"/>
    <x v="6"/>
    <x v="4"/>
    <x v="3"/>
    <x v="3"/>
    <x v="3"/>
    <x v="3"/>
    <x v="14"/>
  </r>
  <r>
    <x v="1567"/>
    <x v="506"/>
    <x v="14"/>
    <x v="14"/>
    <x v="2"/>
    <x v="2"/>
    <x v="1"/>
    <x v="1"/>
    <x v="1"/>
    <x v="1"/>
  </r>
  <r>
    <x v="1568"/>
    <x v="506"/>
    <x v="10"/>
    <x v="10"/>
    <x v="5"/>
    <x v="2"/>
    <x v="3"/>
    <x v="3"/>
    <x v="3"/>
    <x v="14"/>
  </r>
  <r>
    <x v="1569"/>
    <x v="506"/>
    <x v="7"/>
    <x v="7"/>
    <x v="0"/>
    <x v="0"/>
    <x v="3"/>
    <x v="3"/>
    <x v="4"/>
    <x v="31"/>
  </r>
  <r>
    <x v="1570"/>
    <x v="507"/>
    <x v="19"/>
    <x v="19"/>
    <x v="6"/>
    <x v="0"/>
    <x v="2"/>
    <x v="2"/>
    <x v="3"/>
    <x v="21"/>
  </r>
  <r>
    <x v="1571"/>
    <x v="508"/>
    <x v="7"/>
    <x v="7"/>
    <x v="6"/>
    <x v="0"/>
    <x v="4"/>
    <x v="4"/>
    <x v="2"/>
    <x v="12"/>
  </r>
  <r>
    <x v="1572"/>
    <x v="509"/>
    <x v="15"/>
    <x v="15"/>
    <x v="1"/>
    <x v="1"/>
    <x v="2"/>
    <x v="2"/>
    <x v="0"/>
    <x v="2"/>
  </r>
  <r>
    <x v="1573"/>
    <x v="509"/>
    <x v="6"/>
    <x v="6"/>
    <x v="3"/>
    <x v="3"/>
    <x v="1"/>
    <x v="1"/>
    <x v="0"/>
    <x v="3"/>
  </r>
  <r>
    <x v="1574"/>
    <x v="509"/>
    <x v="15"/>
    <x v="15"/>
    <x v="7"/>
    <x v="1"/>
    <x v="2"/>
    <x v="2"/>
    <x v="3"/>
    <x v="21"/>
  </r>
  <r>
    <x v="1575"/>
    <x v="509"/>
    <x v="16"/>
    <x v="16"/>
    <x v="6"/>
    <x v="0"/>
    <x v="4"/>
    <x v="4"/>
    <x v="3"/>
    <x v="18"/>
  </r>
  <r>
    <x v="1576"/>
    <x v="509"/>
    <x v="5"/>
    <x v="5"/>
    <x v="6"/>
    <x v="0"/>
    <x v="0"/>
    <x v="0"/>
    <x v="6"/>
    <x v="9"/>
  </r>
  <r>
    <x v="1577"/>
    <x v="509"/>
    <x v="17"/>
    <x v="17"/>
    <x v="5"/>
    <x v="2"/>
    <x v="3"/>
    <x v="3"/>
    <x v="0"/>
    <x v="44"/>
  </r>
  <r>
    <x v="1578"/>
    <x v="509"/>
    <x v="1"/>
    <x v="1"/>
    <x v="7"/>
    <x v="1"/>
    <x v="0"/>
    <x v="0"/>
    <x v="8"/>
    <x v="19"/>
  </r>
  <r>
    <x v="1579"/>
    <x v="509"/>
    <x v="0"/>
    <x v="0"/>
    <x v="6"/>
    <x v="0"/>
    <x v="0"/>
    <x v="0"/>
    <x v="7"/>
    <x v="11"/>
  </r>
  <r>
    <x v="1580"/>
    <x v="509"/>
    <x v="2"/>
    <x v="2"/>
    <x v="2"/>
    <x v="2"/>
    <x v="3"/>
    <x v="3"/>
    <x v="6"/>
    <x v="9"/>
  </r>
  <r>
    <x v="1581"/>
    <x v="509"/>
    <x v="4"/>
    <x v="4"/>
    <x v="3"/>
    <x v="3"/>
    <x v="1"/>
    <x v="1"/>
    <x v="8"/>
    <x v="23"/>
  </r>
  <r>
    <x v="1582"/>
    <x v="509"/>
    <x v="1"/>
    <x v="1"/>
    <x v="7"/>
    <x v="1"/>
    <x v="1"/>
    <x v="1"/>
    <x v="4"/>
    <x v="6"/>
  </r>
  <r>
    <x v="1583"/>
    <x v="509"/>
    <x v="15"/>
    <x v="15"/>
    <x v="7"/>
    <x v="1"/>
    <x v="0"/>
    <x v="0"/>
    <x v="9"/>
    <x v="22"/>
  </r>
  <r>
    <x v="1584"/>
    <x v="510"/>
    <x v="14"/>
    <x v="14"/>
    <x v="2"/>
    <x v="2"/>
    <x v="2"/>
    <x v="2"/>
    <x v="7"/>
    <x v="42"/>
  </r>
  <r>
    <x v="1585"/>
    <x v="510"/>
    <x v="12"/>
    <x v="12"/>
    <x v="1"/>
    <x v="1"/>
    <x v="1"/>
    <x v="1"/>
    <x v="3"/>
    <x v="40"/>
  </r>
  <r>
    <x v="1586"/>
    <x v="510"/>
    <x v="0"/>
    <x v="0"/>
    <x v="6"/>
    <x v="0"/>
    <x v="0"/>
    <x v="0"/>
    <x v="8"/>
    <x v="19"/>
  </r>
  <r>
    <x v="1587"/>
    <x v="510"/>
    <x v="6"/>
    <x v="6"/>
    <x v="4"/>
    <x v="3"/>
    <x v="2"/>
    <x v="2"/>
    <x v="4"/>
    <x v="32"/>
  </r>
  <r>
    <x v="1588"/>
    <x v="510"/>
    <x v="17"/>
    <x v="17"/>
    <x v="5"/>
    <x v="2"/>
    <x v="3"/>
    <x v="3"/>
    <x v="0"/>
    <x v="44"/>
  </r>
  <r>
    <x v="1589"/>
    <x v="510"/>
    <x v="6"/>
    <x v="6"/>
    <x v="4"/>
    <x v="3"/>
    <x v="2"/>
    <x v="2"/>
    <x v="3"/>
    <x v="21"/>
  </r>
  <r>
    <x v="1590"/>
    <x v="510"/>
    <x v="4"/>
    <x v="4"/>
    <x v="4"/>
    <x v="3"/>
    <x v="3"/>
    <x v="3"/>
    <x v="5"/>
    <x v="25"/>
  </r>
  <r>
    <x v="1591"/>
    <x v="510"/>
    <x v="4"/>
    <x v="4"/>
    <x v="3"/>
    <x v="3"/>
    <x v="2"/>
    <x v="2"/>
    <x v="1"/>
    <x v="28"/>
  </r>
  <r>
    <x v="1592"/>
    <x v="510"/>
    <x v="4"/>
    <x v="4"/>
    <x v="4"/>
    <x v="3"/>
    <x v="1"/>
    <x v="1"/>
    <x v="4"/>
    <x v="6"/>
  </r>
  <r>
    <x v="1593"/>
    <x v="511"/>
    <x v="0"/>
    <x v="0"/>
    <x v="6"/>
    <x v="0"/>
    <x v="4"/>
    <x v="4"/>
    <x v="6"/>
    <x v="9"/>
  </r>
  <r>
    <x v="1594"/>
    <x v="511"/>
    <x v="13"/>
    <x v="13"/>
    <x v="3"/>
    <x v="3"/>
    <x v="0"/>
    <x v="0"/>
    <x v="6"/>
    <x v="9"/>
  </r>
  <r>
    <x v="1595"/>
    <x v="512"/>
    <x v="15"/>
    <x v="15"/>
    <x v="1"/>
    <x v="1"/>
    <x v="2"/>
    <x v="2"/>
    <x v="3"/>
    <x v="21"/>
  </r>
  <r>
    <x v="1596"/>
    <x v="512"/>
    <x v="4"/>
    <x v="4"/>
    <x v="3"/>
    <x v="3"/>
    <x v="0"/>
    <x v="0"/>
    <x v="9"/>
    <x v="22"/>
  </r>
  <r>
    <x v="1597"/>
    <x v="512"/>
    <x v="13"/>
    <x v="13"/>
    <x v="4"/>
    <x v="3"/>
    <x v="2"/>
    <x v="2"/>
    <x v="0"/>
    <x v="2"/>
  </r>
  <r>
    <x v="1598"/>
    <x v="512"/>
    <x v="15"/>
    <x v="15"/>
    <x v="7"/>
    <x v="1"/>
    <x v="2"/>
    <x v="2"/>
    <x v="4"/>
    <x v="32"/>
  </r>
  <r>
    <x v="1599"/>
    <x v="512"/>
    <x v="2"/>
    <x v="2"/>
    <x v="5"/>
    <x v="2"/>
    <x v="0"/>
    <x v="0"/>
    <x v="8"/>
    <x v="19"/>
  </r>
  <r>
    <x v="1600"/>
    <x v="513"/>
    <x v="6"/>
    <x v="6"/>
    <x v="3"/>
    <x v="3"/>
    <x v="4"/>
    <x v="4"/>
    <x v="3"/>
    <x v="18"/>
  </r>
  <r>
    <x v="1601"/>
    <x v="513"/>
    <x v="12"/>
    <x v="12"/>
    <x v="7"/>
    <x v="1"/>
    <x v="0"/>
    <x v="0"/>
    <x v="8"/>
    <x v="19"/>
  </r>
  <r>
    <x v="1602"/>
    <x v="513"/>
    <x v="3"/>
    <x v="3"/>
    <x v="3"/>
    <x v="3"/>
    <x v="0"/>
    <x v="0"/>
    <x v="9"/>
    <x v="22"/>
  </r>
  <r>
    <x v="1603"/>
    <x v="513"/>
    <x v="5"/>
    <x v="5"/>
    <x v="6"/>
    <x v="0"/>
    <x v="0"/>
    <x v="0"/>
    <x v="1"/>
    <x v="45"/>
  </r>
  <r>
    <x v="1604"/>
    <x v="513"/>
    <x v="11"/>
    <x v="11"/>
    <x v="5"/>
    <x v="2"/>
    <x v="2"/>
    <x v="2"/>
    <x v="5"/>
    <x v="13"/>
  </r>
  <r>
    <x v="1605"/>
    <x v="513"/>
    <x v="4"/>
    <x v="4"/>
    <x v="3"/>
    <x v="3"/>
    <x v="3"/>
    <x v="3"/>
    <x v="8"/>
    <x v="29"/>
  </r>
  <r>
    <x v="1606"/>
    <x v="514"/>
    <x v="15"/>
    <x v="15"/>
    <x v="1"/>
    <x v="1"/>
    <x v="1"/>
    <x v="1"/>
    <x v="0"/>
    <x v="3"/>
  </r>
  <r>
    <x v="1607"/>
    <x v="514"/>
    <x v="6"/>
    <x v="6"/>
    <x v="4"/>
    <x v="3"/>
    <x v="2"/>
    <x v="2"/>
    <x v="9"/>
    <x v="26"/>
  </r>
  <r>
    <x v="1608"/>
    <x v="514"/>
    <x v="9"/>
    <x v="9"/>
    <x v="1"/>
    <x v="1"/>
    <x v="2"/>
    <x v="2"/>
    <x v="9"/>
    <x v="26"/>
  </r>
  <r>
    <x v="1609"/>
    <x v="515"/>
    <x v="3"/>
    <x v="3"/>
    <x v="4"/>
    <x v="3"/>
    <x v="3"/>
    <x v="3"/>
    <x v="2"/>
    <x v="4"/>
  </r>
  <r>
    <x v="1610"/>
    <x v="516"/>
    <x v="18"/>
    <x v="18"/>
    <x v="7"/>
    <x v="1"/>
    <x v="2"/>
    <x v="2"/>
    <x v="8"/>
    <x v="34"/>
  </r>
  <r>
    <x v="1611"/>
    <x v="516"/>
    <x v="14"/>
    <x v="14"/>
    <x v="5"/>
    <x v="2"/>
    <x v="2"/>
    <x v="2"/>
    <x v="3"/>
    <x v="21"/>
  </r>
  <r>
    <x v="1612"/>
    <x v="516"/>
    <x v="6"/>
    <x v="6"/>
    <x v="4"/>
    <x v="3"/>
    <x v="1"/>
    <x v="1"/>
    <x v="6"/>
    <x v="9"/>
  </r>
  <r>
    <x v="1613"/>
    <x v="517"/>
    <x v="10"/>
    <x v="10"/>
    <x v="5"/>
    <x v="2"/>
    <x v="1"/>
    <x v="1"/>
    <x v="2"/>
    <x v="27"/>
  </r>
  <r>
    <x v="1614"/>
    <x v="517"/>
    <x v="9"/>
    <x v="9"/>
    <x v="7"/>
    <x v="1"/>
    <x v="3"/>
    <x v="3"/>
    <x v="7"/>
    <x v="39"/>
  </r>
  <r>
    <x v="1615"/>
    <x v="517"/>
    <x v="14"/>
    <x v="14"/>
    <x v="5"/>
    <x v="2"/>
    <x v="3"/>
    <x v="3"/>
    <x v="2"/>
    <x v="4"/>
  </r>
  <r>
    <x v="1616"/>
    <x v="517"/>
    <x v="19"/>
    <x v="19"/>
    <x v="0"/>
    <x v="0"/>
    <x v="2"/>
    <x v="2"/>
    <x v="8"/>
    <x v="34"/>
  </r>
  <r>
    <x v="1617"/>
    <x v="518"/>
    <x v="13"/>
    <x v="13"/>
    <x v="4"/>
    <x v="3"/>
    <x v="3"/>
    <x v="3"/>
    <x v="8"/>
    <x v="29"/>
  </r>
  <r>
    <x v="1618"/>
    <x v="519"/>
    <x v="8"/>
    <x v="8"/>
    <x v="4"/>
    <x v="3"/>
    <x v="2"/>
    <x v="2"/>
    <x v="2"/>
    <x v="17"/>
  </r>
  <r>
    <x v="1619"/>
    <x v="520"/>
    <x v="2"/>
    <x v="2"/>
    <x v="5"/>
    <x v="2"/>
    <x v="4"/>
    <x v="4"/>
    <x v="6"/>
    <x v="9"/>
  </r>
  <r>
    <x v="1620"/>
    <x v="520"/>
    <x v="12"/>
    <x v="12"/>
    <x v="7"/>
    <x v="1"/>
    <x v="2"/>
    <x v="2"/>
    <x v="3"/>
    <x v="21"/>
  </r>
  <r>
    <x v="1621"/>
    <x v="520"/>
    <x v="0"/>
    <x v="0"/>
    <x v="0"/>
    <x v="0"/>
    <x v="1"/>
    <x v="1"/>
    <x v="3"/>
    <x v="40"/>
  </r>
  <r>
    <x v="1622"/>
    <x v="520"/>
    <x v="18"/>
    <x v="18"/>
    <x v="1"/>
    <x v="1"/>
    <x v="2"/>
    <x v="2"/>
    <x v="8"/>
    <x v="34"/>
  </r>
  <r>
    <x v="1623"/>
    <x v="521"/>
    <x v="11"/>
    <x v="11"/>
    <x v="5"/>
    <x v="2"/>
    <x v="1"/>
    <x v="1"/>
    <x v="8"/>
    <x v="23"/>
  </r>
  <r>
    <x v="1624"/>
    <x v="521"/>
    <x v="7"/>
    <x v="7"/>
    <x v="6"/>
    <x v="0"/>
    <x v="0"/>
    <x v="0"/>
    <x v="1"/>
    <x v="45"/>
  </r>
  <r>
    <x v="1625"/>
    <x v="521"/>
    <x v="19"/>
    <x v="19"/>
    <x v="0"/>
    <x v="0"/>
    <x v="0"/>
    <x v="0"/>
    <x v="7"/>
    <x v="11"/>
  </r>
  <r>
    <x v="1626"/>
    <x v="521"/>
    <x v="15"/>
    <x v="15"/>
    <x v="7"/>
    <x v="1"/>
    <x v="4"/>
    <x v="4"/>
    <x v="7"/>
    <x v="10"/>
  </r>
  <r>
    <x v="1627"/>
    <x v="521"/>
    <x v="6"/>
    <x v="6"/>
    <x v="4"/>
    <x v="3"/>
    <x v="2"/>
    <x v="2"/>
    <x v="1"/>
    <x v="28"/>
  </r>
  <r>
    <x v="1628"/>
    <x v="521"/>
    <x v="2"/>
    <x v="2"/>
    <x v="5"/>
    <x v="2"/>
    <x v="4"/>
    <x v="4"/>
    <x v="6"/>
    <x v="9"/>
  </r>
  <r>
    <x v="1629"/>
    <x v="521"/>
    <x v="12"/>
    <x v="12"/>
    <x v="1"/>
    <x v="1"/>
    <x v="2"/>
    <x v="2"/>
    <x v="2"/>
    <x v="17"/>
  </r>
  <r>
    <x v="1630"/>
    <x v="521"/>
    <x v="6"/>
    <x v="6"/>
    <x v="4"/>
    <x v="3"/>
    <x v="3"/>
    <x v="3"/>
    <x v="1"/>
    <x v="30"/>
  </r>
  <r>
    <x v="1631"/>
    <x v="521"/>
    <x v="1"/>
    <x v="1"/>
    <x v="7"/>
    <x v="1"/>
    <x v="4"/>
    <x v="4"/>
    <x v="6"/>
    <x v="9"/>
  </r>
  <r>
    <x v="1632"/>
    <x v="521"/>
    <x v="19"/>
    <x v="19"/>
    <x v="6"/>
    <x v="0"/>
    <x v="2"/>
    <x v="2"/>
    <x v="5"/>
    <x v="13"/>
  </r>
  <r>
    <x v="1633"/>
    <x v="521"/>
    <x v="18"/>
    <x v="18"/>
    <x v="1"/>
    <x v="1"/>
    <x v="2"/>
    <x v="2"/>
    <x v="9"/>
    <x v="26"/>
  </r>
  <r>
    <x v="1634"/>
    <x v="521"/>
    <x v="9"/>
    <x v="9"/>
    <x v="1"/>
    <x v="1"/>
    <x v="1"/>
    <x v="1"/>
    <x v="4"/>
    <x v="6"/>
  </r>
  <r>
    <x v="1635"/>
    <x v="522"/>
    <x v="18"/>
    <x v="18"/>
    <x v="7"/>
    <x v="1"/>
    <x v="3"/>
    <x v="3"/>
    <x v="0"/>
    <x v="44"/>
  </r>
  <r>
    <x v="1636"/>
    <x v="523"/>
    <x v="14"/>
    <x v="14"/>
    <x v="5"/>
    <x v="2"/>
    <x v="4"/>
    <x v="4"/>
    <x v="5"/>
    <x v="8"/>
  </r>
  <r>
    <x v="1637"/>
    <x v="523"/>
    <x v="12"/>
    <x v="12"/>
    <x v="7"/>
    <x v="1"/>
    <x v="0"/>
    <x v="0"/>
    <x v="8"/>
    <x v="19"/>
  </r>
  <r>
    <x v="1638"/>
    <x v="523"/>
    <x v="8"/>
    <x v="8"/>
    <x v="3"/>
    <x v="3"/>
    <x v="4"/>
    <x v="4"/>
    <x v="7"/>
    <x v="10"/>
  </r>
  <r>
    <x v="1639"/>
    <x v="523"/>
    <x v="13"/>
    <x v="13"/>
    <x v="3"/>
    <x v="3"/>
    <x v="3"/>
    <x v="3"/>
    <x v="5"/>
    <x v="25"/>
  </r>
  <r>
    <x v="1640"/>
    <x v="523"/>
    <x v="5"/>
    <x v="5"/>
    <x v="0"/>
    <x v="0"/>
    <x v="2"/>
    <x v="2"/>
    <x v="3"/>
    <x v="21"/>
  </r>
  <r>
    <x v="1641"/>
    <x v="523"/>
    <x v="6"/>
    <x v="6"/>
    <x v="3"/>
    <x v="3"/>
    <x v="4"/>
    <x v="4"/>
    <x v="4"/>
    <x v="37"/>
  </r>
  <r>
    <x v="1642"/>
    <x v="523"/>
    <x v="17"/>
    <x v="17"/>
    <x v="5"/>
    <x v="2"/>
    <x v="0"/>
    <x v="0"/>
    <x v="4"/>
    <x v="38"/>
  </r>
  <r>
    <x v="1643"/>
    <x v="524"/>
    <x v="12"/>
    <x v="12"/>
    <x v="1"/>
    <x v="1"/>
    <x v="4"/>
    <x v="4"/>
    <x v="7"/>
    <x v="10"/>
  </r>
  <r>
    <x v="1644"/>
    <x v="524"/>
    <x v="0"/>
    <x v="0"/>
    <x v="0"/>
    <x v="0"/>
    <x v="4"/>
    <x v="4"/>
    <x v="0"/>
    <x v="15"/>
  </r>
  <r>
    <x v="1645"/>
    <x v="525"/>
    <x v="0"/>
    <x v="0"/>
    <x v="0"/>
    <x v="0"/>
    <x v="0"/>
    <x v="0"/>
    <x v="2"/>
    <x v="43"/>
  </r>
  <r>
    <x v="1646"/>
    <x v="525"/>
    <x v="5"/>
    <x v="5"/>
    <x v="6"/>
    <x v="0"/>
    <x v="2"/>
    <x v="2"/>
    <x v="4"/>
    <x v="32"/>
  </r>
  <r>
    <x v="1647"/>
    <x v="525"/>
    <x v="1"/>
    <x v="1"/>
    <x v="7"/>
    <x v="1"/>
    <x v="4"/>
    <x v="4"/>
    <x v="3"/>
    <x v="18"/>
  </r>
  <r>
    <x v="1648"/>
    <x v="526"/>
    <x v="19"/>
    <x v="19"/>
    <x v="0"/>
    <x v="0"/>
    <x v="2"/>
    <x v="2"/>
    <x v="6"/>
    <x v="9"/>
  </r>
  <r>
    <x v="1649"/>
    <x v="526"/>
    <x v="2"/>
    <x v="2"/>
    <x v="2"/>
    <x v="2"/>
    <x v="4"/>
    <x v="4"/>
    <x v="0"/>
    <x v="15"/>
  </r>
  <r>
    <x v="1650"/>
    <x v="526"/>
    <x v="8"/>
    <x v="8"/>
    <x v="4"/>
    <x v="3"/>
    <x v="3"/>
    <x v="3"/>
    <x v="6"/>
    <x v="9"/>
  </r>
  <r>
    <x v="1651"/>
    <x v="526"/>
    <x v="2"/>
    <x v="2"/>
    <x v="5"/>
    <x v="2"/>
    <x v="0"/>
    <x v="0"/>
    <x v="5"/>
    <x v="7"/>
  </r>
  <r>
    <x v="1652"/>
    <x v="527"/>
    <x v="19"/>
    <x v="19"/>
    <x v="0"/>
    <x v="0"/>
    <x v="2"/>
    <x v="2"/>
    <x v="8"/>
    <x v="34"/>
  </r>
  <r>
    <x v="1653"/>
    <x v="528"/>
    <x v="9"/>
    <x v="9"/>
    <x v="1"/>
    <x v="1"/>
    <x v="4"/>
    <x v="4"/>
    <x v="5"/>
    <x v="8"/>
  </r>
  <r>
    <x v="1654"/>
    <x v="529"/>
    <x v="6"/>
    <x v="6"/>
    <x v="4"/>
    <x v="3"/>
    <x v="0"/>
    <x v="0"/>
    <x v="9"/>
    <x v="22"/>
  </r>
  <r>
    <x v="1655"/>
    <x v="529"/>
    <x v="4"/>
    <x v="4"/>
    <x v="4"/>
    <x v="3"/>
    <x v="1"/>
    <x v="1"/>
    <x v="4"/>
    <x v="6"/>
  </r>
  <r>
    <x v="1656"/>
    <x v="529"/>
    <x v="14"/>
    <x v="14"/>
    <x v="5"/>
    <x v="2"/>
    <x v="4"/>
    <x v="4"/>
    <x v="9"/>
    <x v="41"/>
  </r>
  <r>
    <x v="1657"/>
    <x v="529"/>
    <x v="9"/>
    <x v="9"/>
    <x v="1"/>
    <x v="1"/>
    <x v="4"/>
    <x v="4"/>
    <x v="9"/>
    <x v="41"/>
  </r>
  <r>
    <x v="1658"/>
    <x v="529"/>
    <x v="5"/>
    <x v="5"/>
    <x v="6"/>
    <x v="0"/>
    <x v="3"/>
    <x v="3"/>
    <x v="2"/>
    <x v="4"/>
  </r>
  <r>
    <x v="1659"/>
    <x v="530"/>
    <x v="5"/>
    <x v="5"/>
    <x v="0"/>
    <x v="0"/>
    <x v="1"/>
    <x v="1"/>
    <x v="2"/>
    <x v="27"/>
  </r>
  <r>
    <x v="1660"/>
    <x v="530"/>
    <x v="2"/>
    <x v="2"/>
    <x v="2"/>
    <x v="2"/>
    <x v="3"/>
    <x v="3"/>
    <x v="5"/>
    <x v="25"/>
  </r>
  <r>
    <x v="1661"/>
    <x v="530"/>
    <x v="8"/>
    <x v="8"/>
    <x v="4"/>
    <x v="3"/>
    <x v="3"/>
    <x v="3"/>
    <x v="9"/>
    <x v="24"/>
  </r>
  <r>
    <x v="1662"/>
    <x v="530"/>
    <x v="18"/>
    <x v="18"/>
    <x v="1"/>
    <x v="1"/>
    <x v="1"/>
    <x v="1"/>
    <x v="5"/>
    <x v="35"/>
  </r>
  <r>
    <x v="1663"/>
    <x v="530"/>
    <x v="5"/>
    <x v="5"/>
    <x v="6"/>
    <x v="0"/>
    <x v="4"/>
    <x v="4"/>
    <x v="1"/>
    <x v="20"/>
  </r>
  <r>
    <x v="1664"/>
    <x v="530"/>
    <x v="6"/>
    <x v="6"/>
    <x v="4"/>
    <x v="3"/>
    <x v="0"/>
    <x v="0"/>
    <x v="0"/>
    <x v="0"/>
  </r>
  <r>
    <x v="1665"/>
    <x v="531"/>
    <x v="8"/>
    <x v="8"/>
    <x v="4"/>
    <x v="3"/>
    <x v="0"/>
    <x v="0"/>
    <x v="1"/>
    <x v="45"/>
  </r>
  <r>
    <x v="1666"/>
    <x v="531"/>
    <x v="10"/>
    <x v="10"/>
    <x v="5"/>
    <x v="2"/>
    <x v="4"/>
    <x v="4"/>
    <x v="3"/>
    <x v="18"/>
  </r>
  <r>
    <x v="1667"/>
    <x v="531"/>
    <x v="4"/>
    <x v="4"/>
    <x v="3"/>
    <x v="3"/>
    <x v="2"/>
    <x v="2"/>
    <x v="0"/>
    <x v="2"/>
  </r>
  <r>
    <x v="1668"/>
    <x v="531"/>
    <x v="3"/>
    <x v="3"/>
    <x v="4"/>
    <x v="3"/>
    <x v="3"/>
    <x v="3"/>
    <x v="9"/>
    <x v="24"/>
  </r>
  <r>
    <x v="1669"/>
    <x v="532"/>
    <x v="1"/>
    <x v="1"/>
    <x v="1"/>
    <x v="1"/>
    <x v="1"/>
    <x v="1"/>
    <x v="5"/>
    <x v="35"/>
  </r>
  <r>
    <x v="1670"/>
    <x v="532"/>
    <x v="6"/>
    <x v="6"/>
    <x v="4"/>
    <x v="3"/>
    <x v="1"/>
    <x v="1"/>
    <x v="8"/>
    <x v="23"/>
  </r>
  <r>
    <x v="1671"/>
    <x v="532"/>
    <x v="12"/>
    <x v="12"/>
    <x v="7"/>
    <x v="1"/>
    <x v="3"/>
    <x v="3"/>
    <x v="9"/>
    <x v="24"/>
  </r>
  <r>
    <x v="1672"/>
    <x v="532"/>
    <x v="3"/>
    <x v="3"/>
    <x v="3"/>
    <x v="3"/>
    <x v="2"/>
    <x v="2"/>
    <x v="7"/>
    <x v="42"/>
  </r>
  <r>
    <x v="1673"/>
    <x v="533"/>
    <x v="6"/>
    <x v="6"/>
    <x v="4"/>
    <x v="3"/>
    <x v="4"/>
    <x v="4"/>
    <x v="0"/>
    <x v="15"/>
  </r>
  <r>
    <x v="1674"/>
    <x v="534"/>
    <x v="5"/>
    <x v="5"/>
    <x v="0"/>
    <x v="0"/>
    <x v="0"/>
    <x v="0"/>
    <x v="6"/>
    <x v="9"/>
  </r>
  <r>
    <x v="1675"/>
    <x v="534"/>
    <x v="0"/>
    <x v="0"/>
    <x v="0"/>
    <x v="0"/>
    <x v="0"/>
    <x v="0"/>
    <x v="1"/>
    <x v="45"/>
  </r>
  <r>
    <x v="1676"/>
    <x v="534"/>
    <x v="7"/>
    <x v="7"/>
    <x v="6"/>
    <x v="0"/>
    <x v="2"/>
    <x v="2"/>
    <x v="5"/>
    <x v="13"/>
  </r>
  <r>
    <x v="1677"/>
    <x v="535"/>
    <x v="11"/>
    <x v="11"/>
    <x v="2"/>
    <x v="2"/>
    <x v="2"/>
    <x v="2"/>
    <x v="3"/>
    <x v="21"/>
  </r>
  <r>
    <x v="1678"/>
    <x v="536"/>
    <x v="8"/>
    <x v="8"/>
    <x v="3"/>
    <x v="3"/>
    <x v="0"/>
    <x v="0"/>
    <x v="1"/>
    <x v="45"/>
  </r>
  <r>
    <x v="1679"/>
    <x v="537"/>
    <x v="12"/>
    <x v="12"/>
    <x v="1"/>
    <x v="1"/>
    <x v="2"/>
    <x v="2"/>
    <x v="5"/>
    <x v="13"/>
  </r>
  <r>
    <x v="1680"/>
    <x v="537"/>
    <x v="11"/>
    <x v="11"/>
    <x v="5"/>
    <x v="2"/>
    <x v="3"/>
    <x v="3"/>
    <x v="5"/>
    <x v="25"/>
  </r>
  <r>
    <x v="1681"/>
    <x v="537"/>
    <x v="9"/>
    <x v="9"/>
    <x v="7"/>
    <x v="1"/>
    <x v="0"/>
    <x v="0"/>
    <x v="5"/>
    <x v="7"/>
  </r>
  <r>
    <x v="1682"/>
    <x v="537"/>
    <x v="2"/>
    <x v="2"/>
    <x v="5"/>
    <x v="2"/>
    <x v="2"/>
    <x v="2"/>
    <x v="2"/>
    <x v="17"/>
  </r>
  <r>
    <x v="1683"/>
    <x v="537"/>
    <x v="16"/>
    <x v="16"/>
    <x v="6"/>
    <x v="0"/>
    <x v="2"/>
    <x v="2"/>
    <x v="3"/>
    <x v="21"/>
  </r>
  <r>
    <x v="1684"/>
    <x v="537"/>
    <x v="9"/>
    <x v="9"/>
    <x v="1"/>
    <x v="1"/>
    <x v="2"/>
    <x v="2"/>
    <x v="9"/>
    <x v="26"/>
  </r>
  <r>
    <x v="1685"/>
    <x v="538"/>
    <x v="19"/>
    <x v="19"/>
    <x v="0"/>
    <x v="0"/>
    <x v="2"/>
    <x v="2"/>
    <x v="2"/>
    <x v="17"/>
  </r>
  <r>
    <x v="1686"/>
    <x v="538"/>
    <x v="2"/>
    <x v="2"/>
    <x v="2"/>
    <x v="2"/>
    <x v="2"/>
    <x v="2"/>
    <x v="9"/>
    <x v="26"/>
  </r>
  <r>
    <x v="1687"/>
    <x v="539"/>
    <x v="5"/>
    <x v="5"/>
    <x v="0"/>
    <x v="0"/>
    <x v="4"/>
    <x v="4"/>
    <x v="5"/>
    <x v="8"/>
  </r>
  <r>
    <x v="1688"/>
    <x v="540"/>
    <x v="4"/>
    <x v="4"/>
    <x v="4"/>
    <x v="3"/>
    <x v="4"/>
    <x v="4"/>
    <x v="7"/>
    <x v="10"/>
  </r>
  <r>
    <x v="1689"/>
    <x v="541"/>
    <x v="17"/>
    <x v="17"/>
    <x v="5"/>
    <x v="2"/>
    <x v="4"/>
    <x v="4"/>
    <x v="2"/>
    <x v="12"/>
  </r>
  <r>
    <x v="1690"/>
    <x v="541"/>
    <x v="18"/>
    <x v="18"/>
    <x v="7"/>
    <x v="1"/>
    <x v="1"/>
    <x v="1"/>
    <x v="1"/>
    <x v="1"/>
  </r>
  <r>
    <x v="1691"/>
    <x v="542"/>
    <x v="2"/>
    <x v="2"/>
    <x v="2"/>
    <x v="2"/>
    <x v="3"/>
    <x v="3"/>
    <x v="0"/>
    <x v="44"/>
  </r>
  <r>
    <x v="1692"/>
    <x v="543"/>
    <x v="8"/>
    <x v="8"/>
    <x v="4"/>
    <x v="3"/>
    <x v="1"/>
    <x v="1"/>
    <x v="9"/>
    <x v="36"/>
  </r>
  <r>
    <x v="1693"/>
    <x v="544"/>
    <x v="2"/>
    <x v="2"/>
    <x v="2"/>
    <x v="2"/>
    <x v="4"/>
    <x v="4"/>
    <x v="5"/>
    <x v="8"/>
  </r>
  <r>
    <x v="1694"/>
    <x v="544"/>
    <x v="10"/>
    <x v="10"/>
    <x v="5"/>
    <x v="2"/>
    <x v="0"/>
    <x v="0"/>
    <x v="0"/>
    <x v="0"/>
  </r>
  <r>
    <x v="1695"/>
    <x v="545"/>
    <x v="2"/>
    <x v="2"/>
    <x v="2"/>
    <x v="2"/>
    <x v="2"/>
    <x v="2"/>
    <x v="1"/>
    <x v="28"/>
  </r>
  <r>
    <x v="1696"/>
    <x v="546"/>
    <x v="7"/>
    <x v="7"/>
    <x v="0"/>
    <x v="0"/>
    <x v="3"/>
    <x v="3"/>
    <x v="9"/>
    <x v="24"/>
  </r>
  <r>
    <x v="1697"/>
    <x v="547"/>
    <x v="10"/>
    <x v="10"/>
    <x v="5"/>
    <x v="2"/>
    <x v="0"/>
    <x v="0"/>
    <x v="0"/>
    <x v="0"/>
  </r>
  <r>
    <x v="1698"/>
    <x v="547"/>
    <x v="0"/>
    <x v="0"/>
    <x v="0"/>
    <x v="0"/>
    <x v="2"/>
    <x v="2"/>
    <x v="6"/>
    <x v="9"/>
  </r>
  <r>
    <x v="1699"/>
    <x v="548"/>
    <x v="16"/>
    <x v="16"/>
    <x v="0"/>
    <x v="0"/>
    <x v="1"/>
    <x v="1"/>
    <x v="5"/>
    <x v="35"/>
  </r>
  <r>
    <x v="1700"/>
    <x v="549"/>
    <x v="4"/>
    <x v="4"/>
    <x v="4"/>
    <x v="3"/>
    <x v="4"/>
    <x v="4"/>
    <x v="2"/>
    <x v="12"/>
  </r>
  <r>
    <x v="1701"/>
    <x v="550"/>
    <x v="10"/>
    <x v="10"/>
    <x v="2"/>
    <x v="2"/>
    <x v="0"/>
    <x v="0"/>
    <x v="5"/>
    <x v="7"/>
  </r>
  <r>
    <x v="1702"/>
    <x v="550"/>
    <x v="15"/>
    <x v="15"/>
    <x v="1"/>
    <x v="1"/>
    <x v="4"/>
    <x v="4"/>
    <x v="1"/>
    <x v="20"/>
  </r>
  <r>
    <x v="1703"/>
    <x v="551"/>
    <x v="3"/>
    <x v="3"/>
    <x v="4"/>
    <x v="3"/>
    <x v="2"/>
    <x v="2"/>
    <x v="6"/>
    <x v="9"/>
  </r>
  <r>
    <x v="1704"/>
    <x v="552"/>
    <x v="2"/>
    <x v="2"/>
    <x v="2"/>
    <x v="2"/>
    <x v="0"/>
    <x v="0"/>
    <x v="3"/>
    <x v="5"/>
  </r>
  <r>
    <x v="1705"/>
    <x v="553"/>
    <x v="17"/>
    <x v="17"/>
    <x v="5"/>
    <x v="2"/>
    <x v="3"/>
    <x v="3"/>
    <x v="0"/>
    <x v="44"/>
  </r>
  <r>
    <x v="1706"/>
    <x v="554"/>
    <x v="13"/>
    <x v="13"/>
    <x v="4"/>
    <x v="3"/>
    <x v="2"/>
    <x v="2"/>
    <x v="6"/>
    <x v="9"/>
  </r>
  <r>
    <x v="1707"/>
    <x v="555"/>
    <x v="15"/>
    <x v="15"/>
    <x v="1"/>
    <x v="1"/>
    <x v="0"/>
    <x v="0"/>
    <x v="0"/>
    <x v="0"/>
  </r>
  <r>
    <x v="1708"/>
    <x v="555"/>
    <x v="10"/>
    <x v="10"/>
    <x v="5"/>
    <x v="2"/>
    <x v="0"/>
    <x v="0"/>
    <x v="7"/>
    <x v="11"/>
  </r>
  <r>
    <x v="1709"/>
    <x v="555"/>
    <x v="7"/>
    <x v="7"/>
    <x v="0"/>
    <x v="0"/>
    <x v="4"/>
    <x v="4"/>
    <x v="6"/>
    <x v="9"/>
  </r>
  <r>
    <x v="1710"/>
    <x v="555"/>
    <x v="5"/>
    <x v="5"/>
    <x v="6"/>
    <x v="0"/>
    <x v="3"/>
    <x v="3"/>
    <x v="3"/>
    <x v="14"/>
  </r>
  <r>
    <x v="1711"/>
    <x v="556"/>
    <x v="15"/>
    <x v="15"/>
    <x v="1"/>
    <x v="1"/>
    <x v="2"/>
    <x v="2"/>
    <x v="1"/>
    <x v="28"/>
  </r>
  <r>
    <x v="1712"/>
    <x v="556"/>
    <x v="13"/>
    <x v="13"/>
    <x v="3"/>
    <x v="3"/>
    <x v="4"/>
    <x v="4"/>
    <x v="4"/>
    <x v="37"/>
  </r>
  <r>
    <x v="1713"/>
    <x v="557"/>
    <x v="5"/>
    <x v="5"/>
    <x v="0"/>
    <x v="0"/>
    <x v="0"/>
    <x v="0"/>
    <x v="0"/>
    <x v="0"/>
  </r>
  <r>
    <x v="1714"/>
    <x v="557"/>
    <x v="15"/>
    <x v="15"/>
    <x v="7"/>
    <x v="1"/>
    <x v="3"/>
    <x v="3"/>
    <x v="0"/>
    <x v="44"/>
  </r>
  <r>
    <x v="1715"/>
    <x v="557"/>
    <x v="7"/>
    <x v="7"/>
    <x v="0"/>
    <x v="0"/>
    <x v="4"/>
    <x v="4"/>
    <x v="8"/>
    <x v="33"/>
  </r>
  <r>
    <x v="1716"/>
    <x v="557"/>
    <x v="0"/>
    <x v="0"/>
    <x v="0"/>
    <x v="0"/>
    <x v="3"/>
    <x v="3"/>
    <x v="8"/>
    <x v="29"/>
  </r>
  <r>
    <x v="1717"/>
    <x v="557"/>
    <x v="17"/>
    <x v="17"/>
    <x v="2"/>
    <x v="2"/>
    <x v="2"/>
    <x v="2"/>
    <x v="9"/>
    <x v="26"/>
  </r>
  <r>
    <x v="1718"/>
    <x v="557"/>
    <x v="15"/>
    <x v="15"/>
    <x v="7"/>
    <x v="1"/>
    <x v="1"/>
    <x v="1"/>
    <x v="6"/>
    <x v="9"/>
  </r>
  <r>
    <x v="1719"/>
    <x v="557"/>
    <x v="1"/>
    <x v="1"/>
    <x v="7"/>
    <x v="1"/>
    <x v="1"/>
    <x v="1"/>
    <x v="0"/>
    <x v="3"/>
  </r>
  <r>
    <x v="1720"/>
    <x v="558"/>
    <x v="11"/>
    <x v="11"/>
    <x v="5"/>
    <x v="2"/>
    <x v="0"/>
    <x v="0"/>
    <x v="8"/>
    <x v="19"/>
  </r>
  <r>
    <x v="1721"/>
    <x v="559"/>
    <x v="4"/>
    <x v="4"/>
    <x v="4"/>
    <x v="3"/>
    <x v="0"/>
    <x v="0"/>
    <x v="9"/>
    <x v="22"/>
  </r>
  <r>
    <x v="1722"/>
    <x v="559"/>
    <x v="14"/>
    <x v="14"/>
    <x v="5"/>
    <x v="2"/>
    <x v="0"/>
    <x v="0"/>
    <x v="3"/>
    <x v="5"/>
  </r>
  <r>
    <x v="1723"/>
    <x v="559"/>
    <x v="8"/>
    <x v="8"/>
    <x v="3"/>
    <x v="3"/>
    <x v="2"/>
    <x v="2"/>
    <x v="8"/>
    <x v="34"/>
  </r>
  <r>
    <x v="1724"/>
    <x v="559"/>
    <x v="12"/>
    <x v="12"/>
    <x v="1"/>
    <x v="1"/>
    <x v="1"/>
    <x v="1"/>
    <x v="9"/>
    <x v="36"/>
  </r>
  <r>
    <x v="1725"/>
    <x v="559"/>
    <x v="14"/>
    <x v="14"/>
    <x v="5"/>
    <x v="2"/>
    <x v="4"/>
    <x v="4"/>
    <x v="4"/>
    <x v="37"/>
  </r>
  <r>
    <x v="1726"/>
    <x v="559"/>
    <x v="12"/>
    <x v="12"/>
    <x v="1"/>
    <x v="1"/>
    <x v="0"/>
    <x v="0"/>
    <x v="0"/>
    <x v="0"/>
  </r>
  <r>
    <x v="1727"/>
    <x v="560"/>
    <x v="4"/>
    <x v="4"/>
    <x v="3"/>
    <x v="3"/>
    <x v="2"/>
    <x v="2"/>
    <x v="0"/>
    <x v="2"/>
  </r>
  <r>
    <x v="1728"/>
    <x v="560"/>
    <x v="18"/>
    <x v="18"/>
    <x v="1"/>
    <x v="1"/>
    <x v="2"/>
    <x v="2"/>
    <x v="2"/>
    <x v="17"/>
  </r>
  <r>
    <x v="1729"/>
    <x v="560"/>
    <x v="3"/>
    <x v="3"/>
    <x v="4"/>
    <x v="3"/>
    <x v="4"/>
    <x v="4"/>
    <x v="5"/>
    <x v="8"/>
  </r>
  <r>
    <x v="1730"/>
    <x v="561"/>
    <x v="2"/>
    <x v="2"/>
    <x v="5"/>
    <x v="2"/>
    <x v="4"/>
    <x v="4"/>
    <x v="6"/>
    <x v="9"/>
  </r>
  <r>
    <x v="1731"/>
    <x v="562"/>
    <x v="12"/>
    <x v="12"/>
    <x v="1"/>
    <x v="1"/>
    <x v="4"/>
    <x v="4"/>
    <x v="9"/>
    <x v="41"/>
  </r>
  <r>
    <x v="1732"/>
    <x v="562"/>
    <x v="15"/>
    <x v="15"/>
    <x v="1"/>
    <x v="1"/>
    <x v="2"/>
    <x v="2"/>
    <x v="4"/>
    <x v="32"/>
  </r>
  <r>
    <x v="1733"/>
    <x v="563"/>
    <x v="15"/>
    <x v="15"/>
    <x v="1"/>
    <x v="1"/>
    <x v="4"/>
    <x v="4"/>
    <x v="3"/>
    <x v="18"/>
  </r>
  <r>
    <x v="1734"/>
    <x v="563"/>
    <x v="16"/>
    <x v="16"/>
    <x v="6"/>
    <x v="0"/>
    <x v="4"/>
    <x v="4"/>
    <x v="1"/>
    <x v="20"/>
  </r>
  <r>
    <x v="1735"/>
    <x v="563"/>
    <x v="17"/>
    <x v="17"/>
    <x v="5"/>
    <x v="2"/>
    <x v="1"/>
    <x v="1"/>
    <x v="1"/>
    <x v="1"/>
  </r>
  <r>
    <x v="1736"/>
    <x v="563"/>
    <x v="1"/>
    <x v="1"/>
    <x v="7"/>
    <x v="1"/>
    <x v="3"/>
    <x v="3"/>
    <x v="0"/>
    <x v="44"/>
  </r>
  <r>
    <x v="1737"/>
    <x v="564"/>
    <x v="3"/>
    <x v="3"/>
    <x v="4"/>
    <x v="3"/>
    <x v="2"/>
    <x v="2"/>
    <x v="7"/>
    <x v="42"/>
  </r>
  <r>
    <x v="1738"/>
    <x v="565"/>
    <x v="9"/>
    <x v="9"/>
    <x v="7"/>
    <x v="1"/>
    <x v="3"/>
    <x v="3"/>
    <x v="0"/>
    <x v="44"/>
  </r>
  <r>
    <x v="1739"/>
    <x v="565"/>
    <x v="18"/>
    <x v="18"/>
    <x v="1"/>
    <x v="1"/>
    <x v="0"/>
    <x v="0"/>
    <x v="2"/>
    <x v="43"/>
  </r>
  <r>
    <x v="1740"/>
    <x v="565"/>
    <x v="6"/>
    <x v="6"/>
    <x v="3"/>
    <x v="3"/>
    <x v="1"/>
    <x v="1"/>
    <x v="3"/>
    <x v="40"/>
  </r>
  <r>
    <x v="1741"/>
    <x v="566"/>
    <x v="7"/>
    <x v="7"/>
    <x v="6"/>
    <x v="0"/>
    <x v="1"/>
    <x v="1"/>
    <x v="4"/>
    <x v="6"/>
  </r>
  <r>
    <x v="1742"/>
    <x v="566"/>
    <x v="13"/>
    <x v="13"/>
    <x v="4"/>
    <x v="3"/>
    <x v="3"/>
    <x v="3"/>
    <x v="3"/>
    <x v="14"/>
  </r>
  <r>
    <x v="1743"/>
    <x v="566"/>
    <x v="2"/>
    <x v="2"/>
    <x v="2"/>
    <x v="2"/>
    <x v="3"/>
    <x v="3"/>
    <x v="2"/>
    <x v="4"/>
  </r>
  <r>
    <x v="1744"/>
    <x v="566"/>
    <x v="2"/>
    <x v="2"/>
    <x v="5"/>
    <x v="2"/>
    <x v="0"/>
    <x v="0"/>
    <x v="5"/>
    <x v="7"/>
  </r>
  <r>
    <x v="1745"/>
    <x v="567"/>
    <x v="2"/>
    <x v="2"/>
    <x v="5"/>
    <x v="2"/>
    <x v="3"/>
    <x v="3"/>
    <x v="2"/>
    <x v="4"/>
  </r>
  <r>
    <x v="1746"/>
    <x v="567"/>
    <x v="11"/>
    <x v="11"/>
    <x v="5"/>
    <x v="2"/>
    <x v="0"/>
    <x v="0"/>
    <x v="6"/>
    <x v="9"/>
  </r>
  <r>
    <x v="1747"/>
    <x v="567"/>
    <x v="0"/>
    <x v="0"/>
    <x v="6"/>
    <x v="0"/>
    <x v="3"/>
    <x v="3"/>
    <x v="6"/>
    <x v="9"/>
  </r>
  <r>
    <x v="1748"/>
    <x v="568"/>
    <x v="18"/>
    <x v="18"/>
    <x v="7"/>
    <x v="1"/>
    <x v="4"/>
    <x v="4"/>
    <x v="4"/>
    <x v="37"/>
  </r>
  <r>
    <x v="1749"/>
    <x v="569"/>
    <x v="13"/>
    <x v="13"/>
    <x v="4"/>
    <x v="3"/>
    <x v="3"/>
    <x v="3"/>
    <x v="8"/>
    <x v="29"/>
  </r>
  <r>
    <x v="1750"/>
    <x v="570"/>
    <x v="19"/>
    <x v="19"/>
    <x v="0"/>
    <x v="0"/>
    <x v="3"/>
    <x v="3"/>
    <x v="2"/>
    <x v="4"/>
  </r>
  <r>
    <x v="1751"/>
    <x v="570"/>
    <x v="11"/>
    <x v="11"/>
    <x v="2"/>
    <x v="2"/>
    <x v="1"/>
    <x v="1"/>
    <x v="1"/>
    <x v="1"/>
  </r>
  <r>
    <x v="1752"/>
    <x v="570"/>
    <x v="16"/>
    <x v="16"/>
    <x v="6"/>
    <x v="0"/>
    <x v="3"/>
    <x v="3"/>
    <x v="9"/>
    <x v="24"/>
  </r>
  <r>
    <x v="1753"/>
    <x v="570"/>
    <x v="18"/>
    <x v="18"/>
    <x v="7"/>
    <x v="1"/>
    <x v="3"/>
    <x v="3"/>
    <x v="4"/>
    <x v="31"/>
  </r>
  <r>
    <x v="1754"/>
    <x v="570"/>
    <x v="19"/>
    <x v="19"/>
    <x v="6"/>
    <x v="0"/>
    <x v="1"/>
    <x v="1"/>
    <x v="2"/>
    <x v="27"/>
  </r>
  <r>
    <x v="1755"/>
    <x v="570"/>
    <x v="18"/>
    <x v="18"/>
    <x v="1"/>
    <x v="1"/>
    <x v="4"/>
    <x v="4"/>
    <x v="4"/>
    <x v="37"/>
  </r>
  <r>
    <x v="1756"/>
    <x v="570"/>
    <x v="12"/>
    <x v="12"/>
    <x v="1"/>
    <x v="1"/>
    <x v="1"/>
    <x v="1"/>
    <x v="3"/>
    <x v="40"/>
  </r>
  <r>
    <x v="1757"/>
    <x v="570"/>
    <x v="15"/>
    <x v="15"/>
    <x v="7"/>
    <x v="1"/>
    <x v="3"/>
    <x v="3"/>
    <x v="4"/>
    <x v="31"/>
  </r>
  <r>
    <x v="1758"/>
    <x v="571"/>
    <x v="3"/>
    <x v="3"/>
    <x v="4"/>
    <x v="3"/>
    <x v="2"/>
    <x v="2"/>
    <x v="5"/>
    <x v="13"/>
  </r>
  <r>
    <x v="1759"/>
    <x v="572"/>
    <x v="3"/>
    <x v="3"/>
    <x v="3"/>
    <x v="3"/>
    <x v="0"/>
    <x v="0"/>
    <x v="6"/>
    <x v="9"/>
  </r>
  <r>
    <x v="1760"/>
    <x v="573"/>
    <x v="0"/>
    <x v="0"/>
    <x v="0"/>
    <x v="0"/>
    <x v="0"/>
    <x v="0"/>
    <x v="2"/>
    <x v="43"/>
  </r>
  <r>
    <x v="1761"/>
    <x v="573"/>
    <x v="13"/>
    <x v="13"/>
    <x v="3"/>
    <x v="3"/>
    <x v="3"/>
    <x v="3"/>
    <x v="9"/>
    <x v="24"/>
  </r>
  <r>
    <x v="1762"/>
    <x v="574"/>
    <x v="18"/>
    <x v="18"/>
    <x v="1"/>
    <x v="1"/>
    <x v="0"/>
    <x v="0"/>
    <x v="1"/>
    <x v="45"/>
  </r>
  <r>
    <x v="1763"/>
    <x v="574"/>
    <x v="2"/>
    <x v="2"/>
    <x v="2"/>
    <x v="2"/>
    <x v="3"/>
    <x v="3"/>
    <x v="3"/>
    <x v="14"/>
  </r>
  <r>
    <x v="1764"/>
    <x v="575"/>
    <x v="2"/>
    <x v="2"/>
    <x v="5"/>
    <x v="2"/>
    <x v="0"/>
    <x v="0"/>
    <x v="0"/>
    <x v="0"/>
  </r>
  <r>
    <x v="1765"/>
    <x v="576"/>
    <x v="5"/>
    <x v="5"/>
    <x v="0"/>
    <x v="0"/>
    <x v="4"/>
    <x v="4"/>
    <x v="9"/>
    <x v="41"/>
  </r>
  <r>
    <x v="1766"/>
    <x v="576"/>
    <x v="11"/>
    <x v="11"/>
    <x v="2"/>
    <x v="2"/>
    <x v="4"/>
    <x v="4"/>
    <x v="4"/>
    <x v="37"/>
  </r>
  <r>
    <x v="1767"/>
    <x v="577"/>
    <x v="19"/>
    <x v="19"/>
    <x v="6"/>
    <x v="0"/>
    <x v="2"/>
    <x v="2"/>
    <x v="8"/>
    <x v="34"/>
  </r>
  <r>
    <x v="1768"/>
    <x v="578"/>
    <x v="11"/>
    <x v="11"/>
    <x v="5"/>
    <x v="2"/>
    <x v="4"/>
    <x v="4"/>
    <x v="3"/>
    <x v="18"/>
  </r>
  <r>
    <x v="1769"/>
    <x v="579"/>
    <x v="1"/>
    <x v="1"/>
    <x v="7"/>
    <x v="1"/>
    <x v="2"/>
    <x v="2"/>
    <x v="9"/>
    <x v="26"/>
  </r>
  <r>
    <x v="1770"/>
    <x v="579"/>
    <x v="12"/>
    <x v="12"/>
    <x v="1"/>
    <x v="1"/>
    <x v="0"/>
    <x v="0"/>
    <x v="1"/>
    <x v="45"/>
  </r>
  <r>
    <x v="1771"/>
    <x v="580"/>
    <x v="3"/>
    <x v="3"/>
    <x v="4"/>
    <x v="3"/>
    <x v="0"/>
    <x v="0"/>
    <x v="9"/>
    <x v="22"/>
  </r>
  <r>
    <x v="1772"/>
    <x v="580"/>
    <x v="15"/>
    <x v="15"/>
    <x v="1"/>
    <x v="1"/>
    <x v="0"/>
    <x v="0"/>
    <x v="3"/>
    <x v="5"/>
  </r>
  <r>
    <x v="1773"/>
    <x v="580"/>
    <x v="10"/>
    <x v="10"/>
    <x v="5"/>
    <x v="2"/>
    <x v="0"/>
    <x v="0"/>
    <x v="8"/>
    <x v="19"/>
  </r>
  <r>
    <x v="1774"/>
    <x v="580"/>
    <x v="17"/>
    <x v="17"/>
    <x v="5"/>
    <x v="2"/>
    <x v="3"/>
    <x v="3"/>
    <x v="4"/>
    <x v="31"/>
  </r>
  <r>
    <x v="1775"/>
    <x v="581"/>
    <x v="18"/>
    <x v="18"/>
    <x v="1"/>
    <x v="1"/>
    <x v="1"/>
    <x v="1"/>
    <x v="9"/>
    <x v="36"/>
  </r>
  <r>
    <x v="1776"/>
    <x v="582"/>
    <x v="17"/>
    <x v="17"/>
    <x v="2"/>
    <x v="2"/>
    <x v="4"/>
    <x v="4"/>
    <x v="7"/>
    <x v="10"/>
  </r>
  <r>
    <x v="1777"/>
    <x v="583"/>
    <x v="18"/>
    <x v="18"/>
    <x v="1"/>
    <x v="1"/>
    <x v="2"/>
    <x v="2"/>
    <x v="7"/>
    <x v="42"/>
  </r>
  <r>
    <x v="1778"/>
    <x v="583"/>
    <x v="14"/>
    <x v="14"/>
    <x v="2"/>
    <x v="2"/>
    <x v="2"/>
    <x v="2"/>
    <x v="0"/>
    <x v="2"/>
  </r>
  <r>
    <x v="1779"/>
    <x v="583"/>
    <x v="3"/>
    <x v="3"/>
    <x v="4"/>
    <x v="3"/>
    <x v="1"/>
    <x v="1"/>
    <x v="6"/>
    <x v="9"/>
  </r>
  <r>
    <x v="1780"/>
    <x v="583"/>
    <x v="13"/>
    <x v="13"/>
    <x v="3"/>
    <x v="3"/>
    <x v="1"/>
    <x v="1"/>
    <x v="9"/>
    <x v="36"/>
  </r>
  <r>
    <x v="1781"/>
    <x v="584"/>
    <x v="5"/>
    <x v="5"/>
    <x v="0"/>
    <x v="0"/>
    <x v="0"/>
    <x v="0"/>
    <x v="0"/>
    <x v="0"/>
  </r>
  <r>
    <x v="1782"/>
    <x v="584"/>
    <x v="15"/>
    <x v="15"/>
    <x v="1"/>
    <x v="1"/>
    <x v="4"/>
    <x v="4"/>
    <x v="8"/>
    <x v="33"/>
  </r>
  <r>
    <x v="1783"/>
    <x v="584"/>
    <x v="7"/>
    <x v="7"/>
    <x v="0"/>
    <x v="0"/>
    <x v="2"/>
    <x v="2"/>
    <x v="8"/>
    <x v="34"/>
  </r>
  <r>
    <x v="1784"/>
    <x v="584"/>
    <x v="2"/>
    <x v="2"/>
    <x v="5"/>
    <x v="2"/>
    <x v="3"/>
    <x v="3"/>
    <x v="6"/>
    <x v="9"/>
  </r>
  <r>
    <x v="1785"/>
    <x v="584"/>
    <x v="19"/>
    <x v="19"/>
    <x v="0"/>
    <x v="0"/>
    <x v="4"/>
    <x v="4"/>
    <x v="3"/>
    <x v="18"/>
  </r>
  <r>
    <x v="1786"/>
    <x v="585"/>
    <x v="19"/>
    <x v="19"/>
    <x v="6"/>
    <x v="0"/>
    <x v="1"/>
    <x v="1"/>
    <x v="9"/>
    <x v="36"/>
  </r>
  <r>
    <x v="1787"/>
    <x v="585"/>
    <x v="0"/>
    <x v="0"/>
    <x v="6"/>
    <x v="0"/>
    <x v="4"/>
    <x v="4"/>
    <x v="5"/>
    <x v="8"/>
  </r>
  <r>
    <x v="1788"/>
    <x v="586"/>
    <x v="12"/>
    <x v="12"/>
    <x v="7"/>
    <x v="1"/>
    <x v="0"/>
    <x v="0"/>
    <x v="4"/>
    <x v="38"/>
  </r>
  <r>
    <x v="1789"/>
    <x v="586"/>
    <x v="7"/>
    <x v="7"/>
    <x v="6"/>
    <x v="0"/>
    <x v="2"/>
    <x v="2"/>
    <x v="9"/>
    <x v="26"/>
  </r>
  <r>
    <x v="1790"/>
    <x v="587"/>
    <x v="6"/>
    <x v="6"/>
    <x v="3"/>
    <x v="3"/>
    <x v="4"/>
    <x v="4"/>
    <x v="9"/>
    <x v="41"/>
  </r>
  <r>
    <x v="1791"/>
    <x v="587"/>
    <x v="9"/>
    <x v="9"/>
    <x v="1"/>
    <x v="1"/>
    <x v="4"/>
    <x v="4"/>
    <x v="3"/>
    <x v="18"/>
  </r>
  <r>
    <x v="1792"/>
    <x v="587"/>
    <x v="6"/>
    <x v="6"/>
    <x v="4"/>
    <x v="3"/>
    <x v="3"/>
    <x v="3"/>
    <x v="6"/>
    <x v="9"/>
  </r>
  <r>
    <x v="1793"/>
    <x v="587"/>
    <x v="18"/>
    <x v="18"/>
    <x v="7"/>
    <x v="1"/>
    <x v="3"/>
    <x v="3"/>
    <x v="4"/>
    <x v="31"/>
  </r>
  <r>
    <x v="1794"/>
    <x v="587"/>
    <x v="17"/>
    <x v="17"/>
    <x v="5"/>
    <x v="2"/>
    <x v="3"/>
    <x v="3"/>
    <x v="5"/>
    <x v="25"/>
  </r>
  <r>
    <x v="1795"/>
    <x v="588"/>
    <x v="18"/>
    <x v="18"/>
    <x v="7"/>
    <x v="1"/>
    <x v="1"/>
    <x v="1"/>
    <x v="5"/>
    <x v="35"/>
  </r>
  <r>
    <x v="1796"/>
    <x v="588"/>
    <x v="14"/>
    <x v="14"/>
    <x v="2"/>
    <x v="2"/>
    <x v="0"/>
    <x v="0"/>
    <x v="3"/>
    <x v="5"/>
  </r>
  <r>
    <x v="1797"/>
    <x v="588"/>
    <x v="5"/>
    <x v="5"/>
    <x v="6"/>
    <x v="0"/>
    <x v="1"/>
    <x v="1"/>
    <x v="2"/>
    <x v="27"/>
  </r>
  <r>
    <x v="1798"/>
    <x v="588"/>
    <x v="19"/>
    <x v="19"/>
    <x v="0"/>
    <x v="0"/>
    <x v="4"/>
    <x v="4"/>
    <x v="2"/>
    <x v="12"/>
  </r>
  <r>
    <x v="1799"/>
    <x v="588"/>
    <x v="2"/>
    <x v="2"/>
    <x v="2"/>
    <x v="2"/>
    <x v="0"/>
    <x v="0"/>
    <x v="9"/>
    <x v="22"/>
  </r>
  <r>
    <x v="1800"/>
    <x v="588"/>
    <x v="6"/>
    <x v="6"/>
    <x v="4"/>
    <x v="3"/>
    <x v="4"/>
    <x v="4"/>
    <x v="8"/>
    <x v="33"/>
  </r>
  <r>
    <x v="1801"/>
    <x v="588"/>
    <x v="11"/>
    <x v="11"/>
    <x v="5"/>
    <x v="2"/>
    <x v="0"/>
    <x v="0"/>
    <x v="7"/>
    <x v="11"/>
  </r>
  <r>
    <x v="1802"/>
    <x v="588"/>
    <x v="3"/>
    <x v="3"/>
    <x v="3"/>
    <x v="3"/>
    <x v="4"/>
    <x v="4"/>
    <x v="5"/>
    <x v="8"/>
  </r>
  <r>
    <x v="1803"/>
    <x v="588"/>
    <x v="10"/>
    <x v="10"/>
    <x v="5"/>
    <x v="2"/>
    <x v="0"/>
    <x v="0"/>
    <x v="7"/>
    <x v="11"/>
  </r>
  <r>
    <x v="1804"/>
    <x v="588"/>
    <x v="5"/>
    <x v="5"/>
    <x v="6"/>
    <x v="0"/>
    <x v="2"/>
    <x v="2"/>
    <x v="0"/>
    <x v="2"/>
  </r>
  <r>
    <x v="1805"/>
    <x v="588"/>
    <x v="6"/>
    <x v="6"/>
    <x v="4"/>
    <x v="3"/>
    <x v="3"/>
    <x v="3"/>
    <x v="1"/>
    <x v="30"/>
  </r>
  <r>
    <x v="1806"/>
    <x v="588"/>
    <x v="12"/>
    <x v="12"/>
    <x v="7"/>
    <x v="1"/>
    <x v="3"/>
    <x v="3"/>
    <x v="0"/>
    <x v="44"/>
  </r>
  <r>
    <x v="1807"/>
    <x v="589"/>
    <x v="2"/>
    <x v="2"/>
    <x v="5"/>
    <x v="2"/>
    <x v="0"/>
    <x v="0"/>
    <x v="0"/>
    <x v="0"/>
  </r>
  <r>
    <x v="1808"/>
    <x v="590"/>
    <x v="10"/>
    <x v="10"/>
    <x v="2"/>
    <x v="2"/>
    <x v="3"/>
    <x v="3"/>
    <x v="5"/>
    <x v="25"/>
  </r>
  <r>
    <x v="1809"/>
    <x v="590"/>
    <x v="9"/>
    <x v="9"/>
    <x v="7"/>
    <x v="1"/>
    <x v="1"/>
    <x v="1"/>
    <x v="0"/>
    <x v="3"/>
  </r>
  <r>
    <x v="1810"/>
    <x v="591"/>
    <x v="19"/>
    <x v="19"/>
    <x v="6"/>
    <x v="0"/>
    <x v="3"/>
    <x v="3"/>
    <x v="2"/>
    <x v="4"/>
  </r>
  <r>
    <x v="1811"/>
    <x v="591"/>
    <x v="0"/>
    <x v="0"/>
    <x v="6"/>
    <x v="0"/>
    <x v="3"/>
    <x v="3"/>
    <x v="9"/>
    <x v="24"/>
  </r>
  <r>
    <x v="1812"/>
    <x v="591"/>
    <x v="11"/>
    <x v="11"/>
    <x v="2"/>
    <x v="2"/>
    <x v="2"/>
    <x v="2"/>
    <x v="7"/>
    <x v="42"/>
  </r>
  <r>
    <x v="1813"/>
    <x v="591"/>
    <x v="2"/>
    <x v="2"/>
    <x v="2"/>
    <x v="2"/>
    <x v="2"/>
    <x v="2"/>
    <x v="7"/>
    <x v="42"/>
  </r>
  <r>
    <x v="1814"/>
    <x v="592"/>
    <x v="15"/>
    <x v="15"/>
    <x v="7"/>
    <x v="1"/>
    <x v="0"/>
    <x v="0"/>
    <x v="3"/>
    <x v="5"/>
  </r>
  <r>
    <x v="1815"/>
    <x v="593"/>
    <x v="14"/>
    <x v="14"/>
    <x v="2"/>
    <x v="2"/>
    <x v="2"/>
    <x v="2"/>
    <x v="4"/>
    <x v="32"/>
  </r>
  <r>
    <x v="1816"/>
    <x v="593"/>
    <x v="10"/>
    <x v="10"/>
    <x v="5"/>
    <x v="2"/>
    <x v="3"/>
    <x v="3"/>
    <x v="9"/>
    <x v="24"/>
  </r>
  <r>
    <x v="1817"/>
    <x v="593"/>
    <x v="15"/>
    <x v="15"/>
    <x v="1"/>
    <x v="1"/>
    <x v="0"/>
    <x v="0"/>
    <x v="2"/>
    <x v="43"/>
  </r>
  <r>
    <x v="1818"/>
    <x v="593"/>
    <x v="2"/>
    <x v="2"/>
    <x v="2"/>
    <x v="2"/>
    <x v="0"/>
    <x v="0"/>
    <x v="4"/>
    <x v="38"/>
  </r>
  <r>
    <x v="1819"/>
    <x v="593"/>
    <x v="18"/>
    <x v="18"/>
    <x v="1"/>
    <x v="1"/>
    <x v="3"/>
    <x v="3"/>
    <x v="4"/>
    <x v="31"/>
  </r>
  <r>
    <x v="1820"/>
    <x v="593"/>
    <x v="17"/>
    <x v="17"/>
    <x v="5"/>
    <x v="2"/>
    <x v="0"/>
    <x v="0"/>
    <x v="7"/>
    <x v="11"/>
  </r>
  <r>
    <x v="1821"/>
    <x v="594"/>
    <x v="6"/>
    <x v="6"/>
    <x v="3"/>
    <x v="3"/>
    <x v="1"/>
    <x v="1"/>
    <x v="1"/>
    <x v="1"/>
  </r>
  <r>
    <x v="1822"/>
    <x v="594"/>
    <x v="2"/>
    <x v="2"/>
    <x v="2"/>
    <x v="2"/>
    <x v="0"/>
    <x v="0"/>
    <x v="0"/>
    <x v="0"/>
  </r>
  <r>
    <x v="1823"/>
    <x v="594"/>
    <x v="19"/>
    <x v="19"/>
    <x v="0"/>
    <x v="0"/>
    <x v="2"/>
    <x v="2"/>
    <x v="0"/>
    <x v="2"/>
  </r>
  <r>
    <x v="1824"/>
    <x v="595"/>
    <x v="0"/>
    <x v="0"/>
    <x v="0"/>
    <x v="0"/>
    <x v="0"/>
    <x v="0"/>
    <x v="5"/>
    <x v="7"/>
  </r>
  <r>
    <x v="1825"/>
    <x v="595"/>
    <x v="3"/>
    <x v="3"/>
    <x v="4"/>
    <x v="3"/>
    <x v="1"/>
    <x v="1"/>
    <x v="2"/>
    <x v="27"/>
  </r>
  <r>
    <x v="1826"/>
    <x v="595"/>
    <x v="18"/>
    <x v="18"/>
    <x v="1"/>
    <x v="1"/>
    <x v="1"/>
    <x v="1"/>
    <x v="3"/>
    <x v="40"/>
  </r>
  <r>
    <x v="1827"/>
    <x v="595"/>
    <x v="3"/>
    <x v="3"/>
    <x v="4"/>
    <x v="3"/>
    <x v="3"/>
    <x v="3"/>
    <x v="7"/>
    <x v="39"/>
  </r>
  <r>
    <x v="1828"/>
    <x v="595"/>
    <x v="5"/>
    <x v="5"/>
    <x v="6"/>
    <x v="0"/>
    <x v="3"/>
    <x v="3"/>
    <x v="2"/>
    <x v="4"/>
  </r>
  <r>
    <x v="1829"/>
    <x v="596"/>
    <x v="15"/>
    <x v="15"/>
    <x v="1"/>
    <x v="1"/>
    <x v="1"/>
    <x v="1"/>
    <x v="3"/>
    <x v="40"/>
  </r>
  <r>
    <x v="1830"/>
    <x v="597"/>
    <x v="10"/>
    <x v="10"/>
    <x v="2"/>
    <x v="2"/>
    <x v="0"/>
    <x v="0"/>
    <x v="0"/>
    <x v="0"/>
  </r>
  <r>
    <x v="1831"/>
    <x v="597"/>
    <x v="7"/>
    <x v="7"/>
    <x v="6"/>
    <x v="0"/>
    <x v="2"/>
    <x v="2"/>
    <x v="8"/>
    <x v="34"/>
  </r>
  <r>
    <x v="1832"/>
    <x v="597"/>
    <x v="10"/>
    <x v="10"/>
    <x v="5"/>
    <x v="2"/>
    <x v="3"/>
    <x v="3"/>
    <x v="5"/>
    <x v="25"/>
  </r>
  <r>
    <x v="1833"/>
    <x v="597"/>
    <x v="15"/>
    <x v="15"/>
    <x v="7"/>
    <x v="1"/>
    <x v="0"/>
    <x v="0"/>
    <x v="1"/>
    <x v="45"/>
  </r>
  <r>
    <x v="1834"/>
    <x v="597"/>
    <x v="15"/>
    <x v="15"/>
    <x v="7"/>
    <x v="1"/>
    <x v="1"/>
    <x v="1"/>
    <x v="0"/>
    <x v="3"/>
  </r>
  <r>
    <x v="1835"/>
    <x v="597"/>
    <x v="2"/>
    <x v="2"/>
    <x v="5"/>
    <x v="2"/>
    <x v="0"/>
    <x v="0"/>
    <x v="5"/>
    <x v="7"/>
  </r>
  <r>
    <x v="1836"/>
    <x v="598"/>
    <x v="11"/>
    <x v="11"/>
    <x v="2"/>
    <x v="2"/>
    <x v="3"/>
    <x v="3"/>
    <x v="0"/>
    <x v="44"/>
  </r>
  <r>
    <x v="1837"/>
    <x v="598"/>
    <x v="8"/>
    <x v="8"/>
    <x v="4"/>
    <x v="3"/>
    <x v="4"/>
    <x v="4"/>
    <x v="4"/>
    <x v="37"/>
  </r>
  <r>
    <x v="1838"/>
    <x v="598"/>
    <x v="13"/>
    <x v="13"/>
    <x v="3"/>
    <x v="3"/>
    <x v="1"/>
    <x v="1"/>
    <x v="5"/>
    <x v="35"/>
  </r>
  <r>
    <x v="1839"/>
    <x v="598"/>
    <x v="6"/>
    <x v="6"/>
    <x v="4"/>
    <x v="3"/>
    <x v="0"/>
    <x v="0"/>
    <x v="5"/>
    <x v="7"/>
  </r>
  <r>
    <x v="1840"/>
    <x v="598"/>
    <x v="9"/>
    <x v="9"/>
    <x v="7"/>
    <x v="1"/>
    <x v="0"/>
    <x v="0"/>
    <x v="2"/>
    <x v="43"/>
  </r>
  <r>
    <x v="1841"/>
    <x v="598"/>
    <x v="18"/>
    <x v="18"/>
    <x v="1"/>
    <x v="1"/>
    <x v="2"/>
    <x v="2"/>
    <x v="0"/>
    <x v="2"/>
  </r>
  <r>
    <x v="1842"/>
    <x v="598"/>
    <x v="8"/>
    <x v="8"/>
    <x v="3"/>
    <x v="3"/>
    <x v="0"/>
    <x v="0"/>
    <x v="8"/>
    <x v="19"/>
  </r>
  <r>
    <x v="1843"/>
    <x v="598"/>
    <x v="15"/>
    <x v="15"/>
    <x v="1"/>
    <x v="1"/>
    <x v="0"/>
    <x v="0"/>
    <x v="2"/>
    <x v="43"/>
  </r>
  <r>
    <x v="1844"/>
    <x v="598"/>
    <x v="15"/>
    <x v="15"/>
    <x v="7"/>
    <x v="1"/>
    <x v="2"/>
    <x v="2"/>
    <x v="3"/>
    <x v="21"/>
  </r>
  <r>
    <x v="1845"/>
    <x v="599"/>
    <x v="17"/>
    <x v="17"/>
    <x v="2"/>
    <x v="2"/>
    <x v="2"/>
    <x v="2"/>
    <x v="8"/>
    <x v="34"/>
  </r>
  <r>
    <x v="1846"/>
    <x v="599"/>
    <x v="18"/>
    <x v="18"/>
    <x v="1"/>
    <x v="1"/>
    <x v="2"/>
    <x v="2"/>
    <x v="7"/>
    <x v="42"/>
  </r>
  <r>
    <x v="1847"/>
    <x v="600"/>
    <x v="1"/>
    <x v="1"/>
    <x v="7"/>
    <x v="1"/>
    <x v="3"/>
    <x v="3"/>
    <x v="5"/>
    <x v="25"/>
  </r>
  <r>
    <x v="1848"/>
    <x v="600"/>
    <x v="12"/>
    <x v="12"/>
    <x v="1"/>
    <x v="1"/>
    <x v="4"/>
    <x v="4"/>
    <x v="1"/>
    <x v="20"/>
  </r>
  <r>
    <x v="1849"/>
    <x v="601"/>
    <x v="12"/>
    <x v="12"/>
    <x v="7"/>
    <x v="1"/>
    <x v="2"/>
    <x v="2"/>
    <x v="8"/>
    <x v="34"/>
  </r>
  <r>
    <x v="1850"/>
    <x v="602"/>
    <x v="7"/>
    <x v="7"/>
    <x v="6"/>
    <x v="0"/>
    <x v="3"/>
    <x v="3"/>
    <x v="3"/>
    <x v="14"/>
  </r>
  <r>
    <x v="1851"/>
    <x v="603"/>
    <x v="0"/>
    <x v="0"/>
    <x v="0"/>
    <x v="0"/>
    <x v="3"/>
    <x v="3"/>
    <x v="4"/>
    <x v="31"/>
  </r>
  <r>
    <x v="1852"/>
    <x v="604"/>
    <x v="4"/>
    <x v="4"/>
    <x v="4"/>
    <x v="3"/>
    <x v="3"/>
    <x v="3"/>
    <x v="3"/>
    <x v="14"/>
  </r>
  <r>
    <x v="1853"/>
    <x v="605"/>
    <x v="4"/>
    <x v="4"/>
    <x v="3"/>
    <x v="3"/>
    <x v="2"/>
    <x v="2"/>
    <x v="9"/>
    <x v="26"/>
  </r>
  <r>
    <x v="1854"/>
    <x v="605"/>
    <x v="12"/>
    <x v="12"/>
    <x v="7"/>
    <x v="1"/>
    <x v="2"/>
    <x v="2"/>
    <x v="6"/>
    <x v="9"/>
  </r>
  <r>
    <x v="1855"/>
    <x v="606"/>
    <x v="13"/>
    <x v="13"/>
    <x v="4"/>
    <x v="3"/>
    <x v="2"/>
    <x v="2"/>
    <x v="1"/>
    <x v="28"/>
  </r>
  <r>
    <x v="1856"/>
    <x v="606"/>
    <x v="17"/>
    <x v="17"/>
    <x v="5"/>
    <x v="2"/>
    <x v="0"/>
    <x v="0"/>
    <x v="8"/>
    <x v="19"/>
  </r>
  <r>
    <x v="1857"/>
    <x v="606"/>
    <x v="6"/>
    <x v="6"/>
    <x v="4"/>
    <x v="3"/>
    <x v="4"/>
    <x v="4"/>
    <x v="8"/>
    <x v="33"/>
  </r>
  <r>
    <x v="1858"/>
    <x v="606"/>
    <x v="11"/>
    <x v="11"/>
    <x v="2"/>
    <x v="2"/>
    <x v="3"/>
    <x v="3"/>
    <x v="6"/>
    <x v="9"/>
  </r>
  <r>
    <x v="1859"/>
    <x v="606"/>
    <x v="7"/>
    <x v="7"/>
    <x v="6"/>
    <x v="0"/>
    <x v="4"/>
    <x v="4"/>
    <x v="2"/>
    <x v="12"/>
  </r>
  <r>
    <x v="1860"/>
    <x v="606"/>
    <x v="8"/>
    <x v="8"/>
    <x v="3"/>
    <x v="3"/>
    <x v="4"/>
    <x v="4"/>
    <x v="9"/>
    <x v="41"/>
  </r>
  <r>
    <x v="1861"/>
    <x v="606"/>
    <x v="14"/>
    <x v="14"/>
    <x v="2"/>
    <x v="2"/>
    <x v="1"/>
    <x v="1"/>
    <x v="0"/>
    <x v="3"/>
  </r>
  <r>
    <x v="1862"/>
    <x v="607"/>
    <x v="0"/>
    <x v="0"/>
    <x v="0"/>
    <x v="0"/>
    <x v="4"/>
    <x v="4"/>
    <x v="5"/>
    <x v="8"/>
  </r>
  <r>
    <x v="1863"/>
    <x v="608"/>
    <x v="4"/>
    <x v="4"/>
    <x v="3"/>
    <x v="3"/>
    <x v="1"/>
    <x v="1"/>
    <x v="0"/>
    <x v="3"/>
  </r>
  <r>
    <x v="1864"/>
    <x v="608"/>
    <x v="0"/>
    <x v="0"/>
    <x v="6"/>
    <x v="0"/>
    <x v="4"/>
    <x v="4"/>
    <x v="2"/>
    <x v="12"/>
  </r>
  <r>
    <x v="1865"/>
    <x v="608"/>
    <x v="17"/>
    <x v="17"/>
    <x v="5"/>
    <x v="2"/>
    <x v="3"/>
    <x v="3"/>
    <x v="7"/>
    <x v="39"/>
  </r>
  <r>
    <x v="1866"/>
    <x v="609"/>
    <x v="9"/>
    <x v="9"/>
    <x v="1"/>
    <x v="1"/>
    <x v="1"/>
    <x v="1"/>
    <x v="7"/>
    <x v="16"/>
  </r>
  <r>
    <x v="1867"/>
    <x v="609"/>
    <x v="19"/>
    <x v="19"/>
    <x v="0"/>
    <x v="0"/>
    <x v="0"/>
    <x v="0"/>
    <x v="5"/>
    <x v="7"/>
  </r>
  <r>
    <x v="1868"/>
    <x v="610"/>
    <x v="17"/>
    <x v="17"/>
    <x v="2"/>
    <x v="2"/>
    <x v="4"/>
    <x v="4"/>
    <x v="8"/>
    <x v="33"/>
  </r>
  <r>
    <x v="1869"/>
    <x v="611"/>
    <x v="13"/>
    <x v="13"/>
    <x v="4"/>
    <x v="3"/>
    <x v="4"/>
    <x v="4"/>
    <x v="4"/>
    <x v="37"/>
  </r>
  <r>
    <x v="1870"/>
    <x v="611"/>
    <x v="8"/>
    <x v="8"/>
    <x v="3"/>
    <x v="3"/>
    <x v="2"/>
    <x v="2"/>
    <x v="2"/>
    <x v="17"/>
  </r>
  <r>
    <x v="1871"/>
    <x v="612"/>
    <x v="14"/>
    <x v="14"/>
    <x v="5"/>
    <x v="2"/>
    <x v="3"/>
    <x v="3"/>
    <x v="1"/>
    <x v="30"/>
  </r>
  <r>
    <x v="1872"/>
    <x v="612"/>
    <x v="10"/>
    <x v="10"/>
    <x v="5"/>
    <x v="2"/>
    <x v="0"/>
    <x v="0"/>
    <x v="7"/>
    <x v="11"/>
  </r>
  <r>
    <x v="1873"/>
    <x v="613"/>
    <x v="2"/>
    <x v="2"/>
    <x v="2"/>
    <x v="2"/>
    <x v="1"/>
    <x v="1"/>
    <x v="3"/>
    <x v="40"/>
  </r>
  <r>
    <x v="1874"/>
    <x v="613"/>
    <x v="9"/>
    <x v="9"/>
    <x v="7"/>
    <x v="1"/>
    <x v="2"/>
    <x v="2"/>
    <x v="4"/>
    <x v="32"/>
  </r>
  <r>
    <x v="1875"/>
    <x v="613"/>
    <x v="4"/>
    <x v="4"/>
    <x v="3"/>
    <x v="3"/>
    <x v="0"/>
    <x v="0"/>
    <x v="9"/>
    <x v="22"/>
  </r>
  <r>
    <x v="1876"/>
    <x v="613"/>
    <x v="1"/>
    <x v="1"/>
    <x v="1"/>
    <x v="1"/>
    <x v="4"/>
    <x v="4"/>
    <x v="0"/>
    <x v="15"/>
  </r>
  <r>
    <x v="1877"/>
    <x v="613"/>
    <x v="2"/>
    <x v="2"/>
    <x v="2"/>
    <x v="2"/>
    <x v="3"/>
    <x v="3"/>
    <x v="8"/>
    <x v="29"/>
  </r>
  <r>
    <x v="1878"/>
    <x v="613"/>
    <x v="12"/>
    <x v="12"/>
    <x v="7"/>
    <x v="1"/>
    <x v="4"/>
    <x v="4"/>
    <x v="2"/>
    <x v="12"/>
  </r>
  <r>
    <x v="1879"/>
    <x v="613"/>
    <x v="0"/>
    <x v="0"/>
    <x v="0"/>
    <x v="0"/>
    <x v="2"/>
    <x v="2"/>
    <x v="0"/>
    <x v="2"/>
  </r>
  <r>
    <x v="1880"/>
    <x v="614"/>
    <x v="2"/>
    <x v="2"/>
    <x v="2"/>
    <x v="2"/>
    <x v="3"/>
    <x v="3"/>
    <x v="9"/>
    <x v="24"/>
  </r>
  <r>
    <x v="1881"/>
    <x v="614"/>
    <x v="18"/>
    <x v="18"/>
    <x v="1"/>
    <x v="1"/>
    <x v="0"/>
    <x v="0"/>
    <x v="8"/>
    <x v="19"/>
  </r>
  <r>
    <x v="1882"/>
    <x v="615"/>
    <x v="10"/>
    <x v="10"/>
    <x v="5"/>
    <x v="2"/>
    <x v="3"/>
    <x v="3"/>
    <x v="2"/>
    <x v="4"/>
  </r>
  <r>
    <x v="1883"/>
    <x v="615"/>
    <x v="5"/>
    <x v="5"/>
    <x v="0"/>
    <x v="0"/>
    <x v="4"/>
    <x v="4"/>
    <x v="2"/>
    <x v="12"/>
  </r>
  <r>
    <x v="1884"/>
    <x v="615"/>
    <x v="7"/>
    <x v="7"/>
    <x v="6"/>
    <x v="0"/>
    <x v="0"/>
    <x v="0"/>
    <x v="0"/>
    <x v="0"/>
  </r>
  <r>
    <x v="1885"/>
    <x v="615"/>
    <x v="14"/>
    <x v="14"/>
    <x v="5"/>
    <x v="2"/>
    <x v="1"/>
    <x v="1"/>
    <x v="3"/>
    <x v="40"/>
  </r>
  <r>
    <x v="1886"/>
    <x v="615"/>
    <x v="10"/>
    <x v="10"/>
    <x v="5"/>
    <x v="2"/>
    <x v="4"/>
    <x v="4"/>
    <x v="8"/>
    <x v="33"/>
  </r>
  <r>
    <x v="1887"/>
    <x v="615"/>
    <x v="9"/>
    <x v="9"/>
    <x v="1"/>
    <x v="1"/>
    <x v="3"/>
    <x v="3"/>
    <x v="1"/>
    <x v="30"/>
  </r>
  <r>
    <x v="1888"/>
    <x v="616"/>
    <x v="3"/>
    <x v="3"/>
    <x v="3"/>
    <x v="3"/>
    <x v="3"/>
    <x v="3"/>
    <x v="0"/>
    <x v="44"/>
  </r>
  <r>
    <x v="1889"/>
    <x v="617"/>
    <x v="14"/>
    <x v="14"/>
    <x v="5"/>
    <x v="2"/>
    <x v="0"/>
    <x v="0"/>
    <x v="5"/>
    <x v="7"/>
  </r>
  <r>
    <x v="1890"/>
    <x v="617"/>
    <x v="6"/>
    <x v="6"/>
    <x v="4"/>
    <x v="3"/>
    <x v="2"/>
    <x v="2"/>
    <x v="1"/>
    <x v="28"/>
  </r>
  <r>
    <x v="1891"/>
    <x v="618"/>
    <x v="15"/>
    <x v="15"/>
    <x v="1"/>
    <x v="1"/>
    <x v="4"/>
    <x v="4"/>
    <x v="4"/>
    <x v="37"/>
  </r>
  <r>
    <x v="1892"/>
    <x v="618"/>
    <x v="19"/>
    <x v="19"/>
    <x v="6"/>
    <x v="0"/>
    <x v="0"/>
    <x v="0"/>
    <x v="8"/>
    <x v="19"/>
  </r>
  <r>
    <x v="1893"/>
    <x v="619"/>
    <x v="10"/>
    <x v="10"/>
    <x v="5"/>
    <x v="2"/>
    <x v="2"/>
    <x v="2"/>
    <x v="6"/>
    <x v="9"/>
  </r>
  <r>
    <x v="1894"/>
    <x v="619"/>
    <x v="19"/>
    <x v="19"/>
    <x v="6"/>
    <x v="0"/>
    <x v="4"/>
    <x v="4"/>
    <x v="8"/>
    <x v="33"/>
  </r>
  <r>
    <x v="1895"/>
    <x v="619"/>
    <x v="8"/>
    <x v="8"/>
    <x v="4"/>
    <x v="3"/>
    <x v="1"/>
    <x v="1"/>
    <x v="6"/>
    <x v="9"/>
  </r>
  <r>
    <x v="1896"/>
    <x v="619"/>
    <x v="1"/>
    <x v="1"/>
    <x v="1"/>
    <x v="1"/>
    <x v="2"/>
    <x v="2"/>
    <x v="0"/>
    <x v="2"/>
  </r>
  <r>
    <x v="1897"/>
    <x v="620"/>
    <x v="9"/>
    <x v="9"/>
    <x v="7"/>
    <x v="1"/>
    <x v="0"/>
    <x v="0"/>
    <x v="8"/>
    <x v="19"/>
  </r>
  <r>
    <x v="1898"/>
    <x v="621"/>
    <x v="2"/>
    <x v="2"/>
    <x v="5"/>
    <x v="2"/>
    <x v="0"/>
    <x v="0"/>
    <x v="6"/>
    <x v="9"/>
  </r>
  <r>
    <x v="1899"/>
    <x v="622"/>
    <x v="18"/>
    <x v="18"/>
    <x v="1"/>
    <x v="1"/>
    <x v="0"/>
    <x v="0"/>
    <x v="7"/>
    <x v="11"/>
  </r>
  <r>
    <x v="1900"/>
    <x v="623"/>
    <x v="3"/>
    <x v="3"/>
    <x v="4"/>
    <x v="3"/>
    <x v="4"/>
    <x v="4"/>
    <x v="0"/>
    <x v="15"/>
  </r>
  <r>
    <x v="1901"/>
    <x v="623"/>
    <x v="7"/>
    <x v="7"/>
    <x v="0"/>
    <x v="0"/>
    <x v="4"/>
    <x v="4"/>
    <x v="9"/>
    <x v="41"/>
  </r>
  <r>
    <x v="1902"/>
    <x v="623"/>
    <x v="19"/>
    <x v="19"/>
    <x v="6"/>
    <x v="0"/>
    <x v="4"/>
    <x v="4"/>
    <x v="6"/>
    <x v="9"/>
  </r>
  <r>
    <x v="1903"/>
    <x v="624"/>
    <x v="19"/>
    <x v="19"/>
    <x v="6"/>
    <x v="0"/>
    <x v="4"/>
    <x v="4"/>
    <x v="3"/>
    <x v="18"/>
  </r>
  <r>
    <x v="1904"/>
    <x v="624"/>
    <x v="7"/>
    <x v="7"/>
    <x v="6"/>
    <x v="0"/>
    <x v="3"/>
    <x v="3"/>
    <x v="5"/>
    <x v="25"/>
  </r>
  <r>
    <x v="1905"/>
    <x v="624"/>
    <x v="4"/>
    <x v="4"/>
    <x v="4"/>
    <x v="3"/>
    <x v="3"/>
    <x v="3"/>
    <x v="9"/>
    <x v="24"/>
  </r>
  <r>
    <x v="1906"/>
    <x v="624"/>
    <x v="1"/>
    <x v="1"/>
    <x v="1"/>
    <x v="1"/>
    <x v="3"/>
    <x v="3"/>
    <x v="3"/>
    <x v="14"/>
  </r>
  <r>
    <x v="1907"/>
    <x v="625"/>
    <x v="8"/>
    <x v="8"/>
    <x v="4"/>
    <x v="3"/>
    <x v="0"/>
    <x v="0"/>
    <x v="1"/>
    <x v="45"/>
  </r>
  <r>
    <x v="1908"/>
    <x v="625"/>
    <x v="19"/>
    <x v="19"/>
    <x v="6"/>
    <x v="0"/>
    <x v="3"/>
    <x v="3"/>
    <x v="9"/>
    <x v="24"/>
  </r>
  <r>
    <x v="1909"/>
    <x v="625"/>
    <x v="7"/>
    <x v="7"/>
    <x v="0"/>
    <x v="0"/>
    <x v="2"/>
    <x v="2"/>
    <x v="1"/>
    <x v="28"/>
  </r>
  <r>
    <x v="1910"/>
    <x v="625"/>
    <x v="1"/>
    <x v="1"/>
    <x v="7"/>
    <x v="1"/>
    <x v="4"/>
    <x v="4"/>
    <x v="7"/>
    <x v="10"/>
  </r>
  <r>
    <x v="1911"/>
    <x v="626"/>
    <x v="11"/>
    <x v="11"/>
    <x v="2"/>
    <x v="2"/>
    <x v="1"/>
    <x v="1"/>
    <x v="1"/>
    <x v="1"/>
  </r>
  <r>
    <x v="1912"/>
    <x v="626"/>
    <x v="4"/>
    <x v="4"/>
    <x v="3"/>
    <x v="3"/>
    <x v="3"/>
    <x v="3"/>
    <x v="5"/>
    <x v="25"/>
  </r>
  <r>
    <x v="1913"/>
    <x v="626"/>
    <x v="2"/>
    <x v="2"/>
    <x v="5"/>
    <x v="2"/>
    <x v="3"/>
    <x v="3"/>
    <x v="6"/>
    <x v="9"/>
  </r>
  <r>
    <x v="1914"/>
    <x v="626"/>
    <x v="0"/>
    <x v="0"/>
    <x v="0"/>
    <x v="0"/>
    <x v="0"/>
    <x v="0"/>
    <x v="4"/>
    <x v="38"/>
  </r>
  <r>
    <x v="1915"/>
    <x v="627"/>
    <x v="15"/>
    <x v="15"/>
    <x v="1"/>
    <x v="1"/>
    <x v="4"/>
    <x v="4"/>
    <x v="2"/>
    <x v="12"/>
  </r>
  <r>
    <x v="1916"/>
    <x v="627"/>
    <x v="12"/>
    <x v="12"/>
    <x v="1"/>
    <x v="1"/>
    <x v="1"/>
    <x v="1"/>
    <x v="9"/>
    <x v="36"/>
  </r>
  <r>
    <x v="1917"/>
    <x v="627"/>
    <x v="1"/>
    <x v="1"/>
    <x v="1"/>
    <x v="1"/>
    <x v="4"/>
    <x v="4"/>
    <x v="8"/>
    <x v="33"/>
  </r>
  <r>
    <x v="1918"/>
    <x v="627"/>
    <x v="0"/>
    <x v="0"/>
    <x v="6"/>
    <x v="0"/>
    <x v="0"/>
    <x v="0"/>
    <x v="2"/>
    <x v="43"/>
  </r>
  <r>
    <x v="1919"/>
    <x v="627"/>
    <x v="14"/>
    <x v="14"/>
    <x v="5"/>
    <x v="2"/>
    <x v="2"/>
    <x v="2"/>
    <x v="4"/>
    <x v="32"/>
  </r>
  <r>
    <x v="1920"/>
    <x v="627"/>
    <x v="6"/>
    <x v="6"/>
    <x v="3"/>
    <x v="3"/>
    <x v="4"/>
    <x v="4"/>
    <x v="8"/>
    <x v="33"/>
  </r>
  <r>
    <x v="1921"/>
    <x v="627"/>
    <x v="10"/>
    <x v="10"/>
    <x v="2"/>
    <x v="2"/>
    <x v="4"/>
    <x v="4"/>
    <x v="0"/>
    <x v="15"/>
  </r>
  <r>
    <x v="1922"/>
    <x v="627"/>
    <x v="16"/>
    <x v="16"/>
    <x v="6"/>
    <x v="0"/>
    <x v="2"/>
    <x v="2"/>
    <x v="9"/>
    <x v="26"/>
  </r>
  <r>
    <x v="1923"/>
    <x v="627"/>
    <x v="11"/>
    <x v="11"/>
    <x v="2"/>
    <x v="2"/>
    <x v="0"/>
    <x v="0"/>
    <x v="6"/>
    <x v="9"/>
  </r>
  <r>
    <x v="1924"/>
    <x v="628"/>
    <x v="13"/>
    <x v="13"/>
    <x v="3"/>
    <x v="3"/>
    <x v="1"/>
    <x v="1"/>
    <x v="8"/>
    <x v="23"/>
  </r>
  <r>
    <x v="1925"/>
    <x v="629"/>
    <x v="1"/>
    <x v="1"/>
    <x v="1"/>
    <x v="1"/>
    <x v="0"/>
    <x v="0"/>
    <x v="0"/>
    <x v="0"/>
  </r>
  <r>
    <x v="1926"/>
    <x v="629"/>
    <x v="11"/>
    <x v="11"/>
    <x v="5"/>
    <x v="2"/>
    <x v="1"/>
    <x v="1"/>
    <x v="3"/>
    <x v="40"/>
  </r>
  <r>
    <x v="1927"/>
    <x v="629"/>
    <x v="5"/>
    <x v="5"/>
    <x v="6"/>
    <x v="0"/>
    <x v="4"/>
    <x v="4"/>
    <x v="7"/>
    <x v="10"/>
  </r>
  <r>
    <x v="1928"/>
    <x v="629"/>
    <x v="2"/>
    <x v="2"/>
    <x v="5"/>
    <x v="2"/>
    <x v="0"/>
    <x v="0"/>
    <x v="0"/>
    <x v="0"/>
  </r>
  <r>
    <x v="1929"/>
    <x v="630"/>
    <x v="12"/>
    <x v="12"/>
    <x v="1"/>
    <x v="1"/>
    <x v="4"/>
    <x v="4"/>
    <x v="1"/>
    <x v="20"/>
  </r>
  <r>
    <x v="1930"/>
    <x v="630"/>
    <x v="18"/>
    <x v="18"/>
    <x v="1"/>
    <x v="1"/>
    <x v="4"/>
    <x v="4"/>
    <x v="6"/>
    <x v="9"/>
  </r>
  <r>
    <x v="1931"/>
    <x v="631"/>
    <x v="17"/>
    <x v="17"/>
    <x v="2"/>
    <x v="2"/>
    <x v="2"/>
    <x v="2"/>
    <x v="5"/>
    <x v="13"/>
  </r>
  <r>
    <x v="1932"/>
    <x v="631"/>
    <x v="18"/>
    <x v="18"/>
    <x v="7"/>
    <x v="1"/>
    <x v="2"/>
    <x v="2"/>
    <x v="1"/>
    <x v="28"/>
  </r>
  <r>
    <x v="1933"/>
    <x v="632"/>
    <x v="11"/>
    <x v="11"/>
    <x v="5"/>
    <x v="2"/>
    <x v="1"/>
    <x v="1"/>
    <x v="9"/>
    <x v="36"/>
  </r>
  <r>
    <x v="1934"/>
    <x v="632"/>
    <x v="16"/>
    <x v="16"/>
    <x v="0"/>
    <x v="0"/>
    <x v="1"/>
    <x v="1"/>
    <x v="5"/>
    <x v="35"/>
  </r>
  <r>
    <x v="1935"/>
    <x v="633"/>
    <x v="6"/>
    <x v="6"/>
    <x v="4"/>
    <x v="3"/>
    <x v="1"/>
    <x v="1"/>
    <x v="7"/>
    <x v="16"/>
  </r>
  <r>
    <x v="1936"/>
    <x v="634"/>
    <x v="19"/>
    <x v="19"/>
    <x v="0"/>
    <x v="0"/>
    <x v="1"/>
    <x v="1"/>
    <x v="3"/>
    <x v="40"/>
  </r>
  <r>
    <x v="1937"/>
    <x v="634"/>
    <x v="5"/>
    <x v="5"/>
    <x v="6"/>
    <x v="0"/>
    <x v="1"/>
    <x v="1"/>
    <x v="5"/>
    <x v="35"/>
  </r>
  <r>
    <x v="1938"/>
    <x v="634"/>
    <x v="5"/>
    <x v="5"/>
    <x v="6"/>
    <x v="0"/>
    <x v="4"/>
    <x v="4"/>
    <x v="7"/>
    <x v="10"/>
  </r>
  <r>
    <x v="1939"/>
    <x v="635"/>
    <x v="16"/>
    <x v="16"/>
    <x v="0"/>
    <x v="0"/>
    <x v="2"/>
    <x v="2"/>
    <x v="8"/>
    <x v="34"/>
  </r>
  <r>
    <x v="1940"/>
    <x v="635"/>
    <x v="0"/>
    <x v="0"/>
    <x v="6"/>
    <x v="0"/>
    <x v="3"/>
    <x v="3"/>
    <x v="0"/>
    <x v="44"/>
  </r>
  <r>
    <x v="1941"/>
    <x v="635"/>
    <x v="12"/>
    <x v="12"/>
    <x v="1"/>
    <x v="1"/>
    <x v="0"/>
    <x v="0"/>
    <x v="6"/>
    <x v="9"/>
  </r>
  <r>
    <x v="1942"/>
    <x v="636"/>
    <x v="3"/>
    <x v="3"/>
    <x v="3"/>
    <x v="3"/>
    <x v="3"/>
    <x v="3"/>
    <x v="0"/>
    <x v="44"/>
  </r>
  <r>
    <x v="1943"/>
    <x v="636"/>
    <x v="16"/>
    <x v="16"/>
    <x v="6"/>
    <x v="0"/>
    <x v="0"/>
    <x v="0"/>
    <x v="3"/>
    <x v="5"/>
  </r>
  <r>
    <x v="1944"/>
    <x v="636"/>
    <x v="13"/>
    <x v="13"/>
    <x v="3"/>
    <x v="3"/>
    <x v="1"/>
    <x v="1"/>
    <x v="6"/>
    <x v="9"/>
  </r>
  <r>
    <x v="1945"/>
    <x v="636"/>
    <x v="4"/>
    <x v="4"/>
    <x v="4"/>
    <x v="3"/>
    <x v="0"/>
    <x v="0"/>
    <x v="2"/>
    <x v="43"/>
  </r>
  <r>
    <x v="1946"/>
    <x v="636"/>
    <x v="13"/>
    <x v="13"/>
    <x v="4"/>
    <x v="3"/>
    <x v="0"/>
    <x v="0"/>
    <x v="3"/>
    <x v="5"/>
  </r>
  <r>
    <x v="1947"/>
    <x v="636"/>
    <x v="1"/>
    <x v="1"/>
    <x v="1"/>
    <x v="1"/>
    <x v="1"/>
    <x v="1"/>
    <x v="9"/>
    <x v="36"/>
  </r>
  <r>
    <x v="1948"/>
    <x v="636"/>
    <x v="2"/>
    <x v="2"/>
    <x v="2"/>
    <x v="2"/>
    <x v="4"/>
    <x v="4"/>
    <x v="2"/>
    <x v="12"/>
  </r>
  <r>
    <x v="1949"/>
    <x v="637"/>
    <x v="2"/>
    <x v="2"/>
    <x v="5"/>
    <x v="2"/>
    <x v="3"/>
    <x v="3"/>
    <x v="1"/>
    <x v="30"/>
  </r>
  <r>
    <x v="1950"/>
    <x v="638"/>
    <x v="8"/>
    <x v="8"/>
    <x v="3"/>
    <x v="3"/>
    <x v="2"/>
    <x v="2"/>
    <x v="8"/>
    <x v="34"/>
  </r>
  <r>
    <x v="1951"/>
    <x v="638"/>
    <x v="10"/>
    <x v="10"/>
    <x v="2"/>
    <x v="2"/>
    <x v="1"/>
    <x v="1"/>
    <x v="5"/>
    <x v="35"/>
  </r>
  <r>
    <x v="1952"/>
    <x v="638"/>
    <x v="3"/>
    <x v="3"/>
    <x v="4"/>
    <x v="3"/>
    <x v="3"/>
    <x v="3"/>
    <x v="6"/>
    <x v="9"/>
  </r>
  <r>
    <x v="1953"/>
    <x v="638"/>
    <x v="18"/>
    <x v="18"/>
    <x v="1"/>
    <x v="1"/>
    <x v="4"/>
    <x v="4"/>
    <x v="3"/>
    <x v="18"/>
  </r>
  <r>
    <x v="1954"/>
    <x v="639"/>
    <x v="14"/>
    <x v="14"/>
    <x v="2"/>
    <x v="2"/>
    <x v="0"/>
    <x v="0"/>
    <x v="1"/>
    <x v="45"/>
  </r>
  <r>
    <x v="1955"/>
    <x v="639"/>
    <x v="5"/>
    <x v="5"/>
    <x v="6"/>
    <x v="0"/>
    <x v="2"/>
    <x v="2"/>
    <x v="5"/>
    <x v="13"/>
  </r>
  <r>
    <x v="1956"/>
    <x v="639"/>
    <x v="6"/>
    <x v="6"/>
    <x v="3"/>
    <x v="3"/>
    <x v="1"/>
    <x v="1"/>
    <x v="7"/>
    <x v="16"/>
  </r>
  <r>
    <x v="1957"/>
    <x v="640"/>
    <x v="10"/>
    <x v="10"/>
    <x v="5"/>
    <x v="2"/>
    <x v="4"/>
    <x v="4"/>
    <x v="0"/>
    <x v="15"/>
  </r>
  <r>
    <x v="1958"/>
    <x v="640"/>
    <x v="16"/>
    <x v="16"/>
    <x v="0"/>
    <x v="0"/>
    <x v="3"/>
    <x v="3"/>
    <x v="1"/>
    <x v="30"/>
  </r>
  <r>
    <x v="1959"/>
    <x v="641"/>
    <x v="13"/>
    <x v="13"/>
    <x v="4"/>
    <x v="3"/>
    <x v="2"/>
    <x v="2"/>
    <x v="0"/>
    <x v="2"/>
  </r>
  <r>
    <x v="1960"/>
    <x v="641"/>
    <x v="2"/>
    <x v="2"/>
    <x v="2"/>
    <x v="2"/>
    <x v="1"/>
    <x v="1"/>
    <x v="9"/>
    <x v="36"/>
  </r>
  <r>
    <x v="1961"/>
    <x v="641"/>
    <x v="8"/>
    <x v="8"/>
    <x v="3"/>
    <x v="3"/>
    <x v="4"/>
    <x v="4"/>
    <x v="0"/>
    <x v="15"/>
  </r>
  <r>
    <x v="1962"/>
    <x v="642"/>
    <x v="8"/>
    <x v="8"/>
    <x v="4"/>
    <x v="3"/>
    <x v="1"/>
    <x v="1"/>
    <x v="8"/>
    <x v="23"/>
  </r>
  <r>
    <x v="1963"/>
    <x v="642"/>
    <x v="12"/>
    <x v="12"/>
    <x v="1"/>
    <x v="1"/>
    <x v="1"/>
    <x v="1"/>
    <x v="0"/>
    <x v="3"/>
  </r>
  <r>
    <x v="1964"/>
    <x v="642"/>
    <x v="12"/>
    <x v="12"/>
    <x v="7"/>
    <x v="1"/>
    <x v="0"/>
    <x v="0"/>
    <x v="3"/>
    <x v="5"/>
  </r>
  <r>
    <x v="1965"/>
    <x v="642"/>
    <x v="19"/>
    <x v="19"/>
    <x v="0"/>
    <x v="0"/>
    <x v="4"/>
    <x v="4"/>
    <x v="6"/>
    <x v="9"/>
  </r>
  <r>
    <x v="1966"/>
    <x v="642"/>
    <x v="8"/>
    <x v="8"/>
    <x v="4"/>
    <x v="3"/>
    <x v="4"/>
    <x v="4"/>
    <x v="4"/>
    <x v="37"/>
  </r>
  <r>
    <x v="1967"/>
    <x v="642"/>
    <x v="1"/>
    <x v="1"/>
    <x v="7"/>
    <x v="1"/>
    <x v="3"/>
    <x v="3"/>
    <x v="3"/>
    <x v="14"/>
  </r>
  <r>
    <x v="1968"/>
    <x v="642"/>
    <x v="9"/>
    <x v="9"/>
    <x v="7"/>
    <x v="1"/>
    <x v="0"/>
    <x v="0"/>
    <x v="8"/>
    <x v="19"/>
  </r>
  <r>
    <x v="1969"/>
    <x v="642"/>
    <x v="0"/>
    <x v="0"/>
    <x v="6"/>
    <x v="0"/>
    <x v="4"/>
    <x v="4"/>
    <x v="3"/>
    <x v="18"/>
  </r>
  <r>
    <x v="1970"/>
    <x v="642"/>
    <x v="6"/>
    <x v="6"/>
    <x v="3"/>
    <x v="3"/>
    <x v="3"/>
    <x v="3"/>
    <x v="7"/>
    <x v="39"/>
  </r>
  <r>
    <x v="1971"/>
    <x v="642"/>
    <x v="10"/>
    <x v="10"/>
    <x v="2"/>
    <x v="2"/>
    <x v="3"/>
    <x v="3"/>
    <x v="6"/>
    <x v="9"/>
  </r>
  <r>
    <x v="1972"/>
    <x v="642"/>
    <x v="16"/>
    <x v="16"/>
    <x v="0"/>
    <x v="0"/>
    <x v="4"/>
    <x v="4"/>
    <x v="7"/>
    <x v="10"/>
  </r>
  <r>
    <x v="1973"/>
    <x v="643"/>
    <x v="13"/>
    <x v="13"/>
    <x v="3"/>
    <x v="3"/>
    <x v="1"/>
    <x v="1"/>
    <x v="8"/>
    <x v="23"/>
  </r>
  <r>
    <x v="1974"/>
    <x v="644"/>
    <x v="11"/>
    <x v="11"/>
    <x v="2"/>
    <x v="2"/>
    <x v="2"/>
    <x v="2"/>
    <x v="2"/>
    <x v="17"/>
  </r>
  <r>
    <x v="1975"/>
    <x v="644"/>
    <x v="19"/>
    <x v="19"/>
    <x v="0"/>
    <x v="0"/>
    <x v="2"/>
    <x v="2"/>
    <x v="8"/>
    <x v="34"/>
  </r>
  <r>
    <x v="1976"/>
    <x v="645"/>
    <x v="14"/>
    <x v="14"/>
    <x v="2"/>
    <x v="2"/>
    <x v="2"/>
    <x v="2"/>
    <x v="7"/>
    <x v="42"/>
  </r>
  <r>
    <x v="1977"/>
    <x v="645"/>
    <x v="7"/>
    <x v="7"/>
    <x v="6"/>
    <x v="0"/>
    <x v="0"/>
    <x v="0"/>
    <x v="6"/>
    <x v="9"/>
  </r>
  <r>
    <x v="1978"/>
    <x v="646"/>
    <x v="0"/>
    <x v="0"/>
    <x v="6"/>
    <x v="0"/>
    <x v="2"/>
    <x v="2"/>
    <x v="6"/>
    <x v="9"/>
  </r>
  <r>
    <x v="1979"/>
    <x v="646"/>
    <x v="6"/>
    <x v="6"/>
    <x v="3"/>
    <x v="3"/>
    <x v="3"/>
    <x v="3"/>
    <x v="2"/>
    <x v="4"/>
  </r>
  <r>
    <x v="1980"/>
    <x v="646"/>
    <x v="16"/>
    <x v="16"/>
    <x v="0"/>
    <x v="0"/>
    <x v="1"/>
    <x v="1"/>
    <x v="6"/>
    <x v="9"/>
  </r>
  <r>
    <x v="1981"/>
    <x v="646"/>
    <x v="19"/>
    <x v="19"/>
    <x v="6"/>
    <x v="0"/>
    <x v="3"/>
    <x v="3"/>
    <x v="8"/>
    <x v="29"/>
  </r>
  <r>
    <x v="1982"/>
    <x v="647"/>
    <x v="9"/>
    <x v="9"/>
    <x v="7"/>
    <x v="1"/>
    <x v="4"/>
    <x v="4"/>
    <x v="8"/>
    <x v="33"/>
  </r>
  <r>
    <x v="1983"/>
    <x v="648"/>
    <x v="8"/>
    <x v="8"/>
    <x v="3"/>
    <x v="3"/>
    <x v="0"/>
    <x v="0"/>
    <x v="8"/>
    <x v="19"/>
  </r>
  <r>
    <x v="1984"/>
    <x v="649"/>
    <x v="5"/>
    <x v="5"/>
    <x v="0"/>
    <x v="0"/>
    <x v="4"/>
    <x v="4"/>
    <x v="0"/>
    <x v="15"/>
  </r>
  <r>
    <x v="1985"/>
    <x v="649"/>
    <x v="1"/>
    <x v="1"/>
    <x v="1"/>
    <x v="1"/>
    <x v="3"/>
    <x v="3"/>
    <x v="9"/>
    <x v="24"/>
  </r>
  <r>
    <x v="1986"/>
    <x v="650"/>
    <x v="2"/>
    <x v="2"/>
    <x v="2"/>
    <x v="2"/>
    <x v="1"/>
    <x v="1"/>
    <x v="6"/>
    <x v="9"/>
  </r>
  <r>
    <x v="1987"/>
    <x v="650"/>
    <x v="18"/>
    <x v="18"/>
    <x v="7"/>
    <x v="1"/>
    <x v="0"/>
    <x v="0"/>
    <x v="5"/>
    <x v="7"/>
  </r>
  <r>
    <x v="1988"/>
    <x v="650"/>
    <x v="16"/>
    <x v="16"/>
    <x v="6"/>
    <x v="0"/>
    <x v="1"/>
    <x v="1"/>
    <x v="0"/>
    <x v="3"/>
  </r>
  <r>
    <x v="1989"/>
    <x v="650"/>
    <x v="0"/>
    <x v="0"/>
    <x v="0"/>
    <x v="0"/>
    <x v="0"/>
    <x v="0"/>
    <x v="2"/>
    <x v="43"/>
  </r>
  <r>
    <x v="1990"/>
    <x v="651"/>
    <x v="9"/>
    <x v="9"/>
    <x v="1"/>
    <x v="1"/>
    <x v="0"/>
    <x v="0"/>
    <x v="1"/>
    <x v="45"/>
  </r>
  <r>
    <x v="1991"/>
    <x v="652"/>
    <x v="15"/>
    <x v="15"/>
    <x v="1"/>
    <x v="1"/>
    <x v="2"/>
    <x v="2"/>
    <x v="1"/>
    <x v="28"/>
  </r>
  <r>
    <x v="1992"/>
    <x v="653"/>
    <x v="19"/>
    <x v="19"/>
    <x v="6"/>
    <x v="0"/>
    <x v="0"/>
    <x v="0"/>
    <x v="8"/>
    <x v="19"/>
  </r>
  <r>
    <x v="1993"/>
    <x v="653"/>
    <x v="9"/>
    <x v="9"/>
    <x v="1"/>
    <x v="1"/>
    <x v="3"/>
    <x v="3"/>
    <x v="0"/>
    <x v="44"/>
  </r>
  <r>
    <x v="1994"/>
    <x v="653"/>
    <x v="1"/>
    <x v="1"/>
    <x v="1"/>
    <x v="1"/>
    <x v="0"/>
    <x v="0"/>
    <x v="9"/>
    <x v="22"/>
  </r>
  <r>
    <x v="1995"/>
    <x v="653"/>
    <x v="2"/>
    <x v="2"/>
    <x v="5"/>
    <x v="2"/>
    <x v="3"/>
    <x v="3"/>
    <x v="9"/>
    <x v="24"/>
  </r>
  <r>
    <x v="1996"/>
    <x v="653"/>
    <x v="15"/>
    <x v="15"/>
    <x v="7"/>
    <x v="1"/>
    <x v="3"/>
    <x v="3"/>
    <x v="7"/>
    <x v="39"/>
  </r>
  <r>
    <x v="1997"/>
    <x v="653"/>
    <x v="9"/>
    <x v="9"/>
    <x v="7"/>
    <x v="1"/>
    <x v="4"/>
    <x v="4"/>
    <x v="7"/>
    <x v="10"/>
  </r>
  <r>
    <x v="1998"/>
    <x v="653"/>
    <x v="11"/>
    <x v="11"/>
    <x v="5"/>
    <x v="2"/>
    <x v="1"/>
    <x v="1"/>
    <x v="8"/>
    <x v="23"/>
  </r>
  <r>
    <x v="1999"/>
    <x v="653"/>
    <x v="7"/>
    <x v="7"/>
    <x v="0"/>
    <x v="0"/>
    <x v="0"/>
    <x v="0"/>
    <x v="2"/>
    <x v="4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0" applyNumberFormats="0" applyBorderFormats="0" applyFontFormats="0" applyPatternFormats="0" applyAlignmentFormats="0" applyWidthHeightFormats="1" dataCaption="Values" updatedVersion="6" minRefreshableVersion="3" useAutoFormatting="1" createdVersion="5" indent="0" compact="0" outline="1" outlineData="1" compactData="0" multipleFieldFilters="0" chartFormat="5">
  <location ref="A3:B28" firstHeaderRow="1" firstDataRow="1" firstDataCol="1"/>
  <pivotFields count="11">
    <pivotField compact="0" showAll="0">
      <items count="20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t="default"/>
      </items>
    </pivotField>
    <pivotField axis="axisRow" compact="0" numFmtId="14" showAll="0">
      <items count="15">
        <item x="0"/>
        <item x="1"/>
        <item x="2"/>
        <item x="3"/>
        <item x="4"/>
        <item x="5"/>
        <item x="6"/>
        <item x="7"/>
        <item x="8"/>
        <item x="9"/>
        <item x="10"/>
        <item x="11"/>
        <item x="12"/>
        <item x="13"/>
        <item t="default"/>
      </items>
    </pivotField>
    <pivotField compact="0" showAll="0"/>
    <pivotField compact="0" showAll="0"/>
    <pivotField compact="0" showAll="0">
      <items count="9">
        <item x="4"/>
        <item x="1"/>
        <item x="6"/>
        <item x="7"/>
        <item x="2"/>
        <item x="5"/>
        <item x="0"/>
        <item x="3"/>
        <item t="default"/>
      </items>
    </pivotField>
    <pivotField compact="0" showAll="0">
      <items count="5">
        <item x="3"/>
        <item x="2"/>
        <item x="0"/>
        <item x="1"/>
        <item t="default"/>
      </items>
    </pivotField>
    <pivotField compact="0" showAll="0">
      <items count="6">
        <item x="4"/>
        <item x="0"/>
        <item x="3"/>
        <item x="2"/>
        <item x="1"/>
        <item t="default"/>
      </items>
    </pivotField>
    <pivotField compact="0" showAll="0"/>
    <pivotField compact="0" showAll="0"/>
    <pivotField dataField="1" compact="0" showAll="0">
      <items count="47">
        <item x="9"/>
        <item x="29"/>
        <item x="14"/>
        <item x="34"/>
        <item x="19"/>
        <item x="44"/>
        <item x="4"/>
        <item x="23"/>
        <item x="21"/>
        <item x="25"/>
        <item x="5"/>
        <item x="33"/>
        <item x="39"/>
        <item x="2"/>
        <item x="30"/>
        <item x="24"/>
        <item x="40"/>
        <item x="0"/>
        <item x="31"/>
        <item x="17"/>
        <item x="13"/>
        <item x="43"/>
        <item x="18"/>
        <item x="3"/>
        <item x="42"/>
        <item x="7"/>
        <item x="28"/>
        <item x="27"/>
        <item x="11"/>
        <item x="15"/>
        <item x="26"/>
        <item x="45"/>
        <item x="32"/>
        <item x="35"/>
        <item x="22"/>
        <item x="12"/>
        <item x="16"/>
        <item x="38"/>
        <item x="8"/>
        <item x="1"/>
        <item x="36"/>
        <item x="10"/>
        <item x="6"/>
        <item x="20"/>
        <item x="41"/>
        <item x="37"/>
        <item t="default"/>
      </items>
    </pivotField>
    <pivotField axis="axisRow" showAll="0" defaultSubtotal="0">
      <items count="4">
        <item x="0"/>
        <item x="1"/>
        <item x="2"/>
        <item x="3"/>
      </items>
    </pivotField>
  </pivotFields>
  <rowFields count="2">
    <field x="10"/>
    <field x="1"/>
  </rowFields>
  <rowItems count="25">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t="grand">
      <x/>
    </i>
  </rowItems>
  <colItems count="1">
    <i/>
  </colItems>
  <dataFields count="1">
    <dataField name="Sum of Revenue" fld="9"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2" cacheId="0" applyNumberFormats="0" applyBorderFormats="0" applyFontFormats="0" applyPatternFormats="0" applyAlignmentFormats="0" applyWidthHeightFormats="1" dataCaption="Values" updatedVersion="6" minRefreshableVersion="3" useAutoFormatting="1" createdVersion="5" indent="0" compact="0" outline="1" outlineData="1" compactData="0" multipleFieldFilters="0">
  <location ref="A3:F5" firstHeaderRow="1" firstDataRow="2" firstDataCol="1"/>
  <pivotFields count="11">
    <pivotField compact="0" showAll="0">
      <items count="20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t="default"/>
      </items>
    </pivotField>
    <pivotField compact="0" numFmtId="14" showAll="0"/>
    <pivotField compact="0" showAll="0"/>
    <pivotField compact="0" showAll="0"/>
    <pivotField compact="0" showAll="0">
      <items count="9">
        <item x="4"/>
        <item x="1"/>
        <item x="6"/>
        <item x="7"/>
        <item x="2"/>
        <item x="5"/>
        <item x="0"/>
        <item x="3"/>
        <item t="default"/>
      </items>
    </pivotField>
    <pivotField axis="axisCol" showAll="0">
      <items count="5">
        <item x="3"/>
        <item x="2"/>
        <item x="0"/>
        <item x="1"/>
        <item t="default"/>
      </items>
    </pivotField>
    <pivotField compact="0" showAll="0">
      <items count="6">
        <item x="4"/>
        <item x="0"/>
        <item x="3"/>
        <item x="2"/>
        <item x="1"/>
        <item t="default"/>
      </items>
    </pivotField>
    <pivotField compact="0" showAll="0"/>
    <pivotField compact="0" showAll="0"/>
    <pivotField dataField="1" compact="0" showAll="0">
      <items count="47">
        <item x="9"/>
        <item x="29"/>
        <item x="14"/>
        <item x="34"/>
        <item x="19"/>
        <item x="44"/>
        <item x="4"/>
        <item x="23"/>
        <item x="21"/>
        <item x="25"/>
        <item x="5"/>
        <item x="33"/>
        <item x="39"/>
        <item x="2"/>
        <item x="30"/>
        <item x="24"/>
        <item x="40"/>
        <item x="0"/>
        <item x="31"/>
        <item x="17"/>
        <item x="13"/>
        <item x="43"/>
        <item x="18"/>
        <item x="3"/>
        <item x="42"/>
        <item x="7"/>
        <item x="28"/>
        <item x="27"/>
        <item x="11"/>
        <item x="15"/>
        <item x="26"/>
        <item x="45"/>
        <item x="32"/>
        <item x="35"/>
        <item x="22"/>
        <item x="12"/>
        <item x="16"/>
        <item x="38"/>
        <item x="8"/>
        <item x="1"/>
        <item x="36"/>
        <item x="10"/>
        <item x="6"/>
        <item x="20"/>
        <item x="41"/>
        <item x="37"/>
        <item t="default"/>
      </items>
    </pivotField>
    <pivotField compact="0" showAll="0" defaultSubtotal="0">
      <items count="4">
        <item x="0"/>
        <item x="1"/>
        <item x="2"/>
        <item x="3"/>
      </items>
    </pivotField>
  </pivotFields>
  <rowItems count="1">
    <i/>
  </rowItems>
  <colFields count="1">
    <field x="5"/>
  </colFields>
  <colItems count="5">
    <i>
      <x/>
    </i>
    <i>
      <x v="1"/>
    </i>
    <i>
      <x v="2"/>
    </i>
    <i>
      <x v="3"/>
    </i>
    <i t="grand">
      <x/>
    </i>
  </colItems>
  <dataFields count="1">
    <dataField name="Sum of Revenue"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3" cacheId="0" applyNumberFormats="0" applyBorderFormats="0" applyFontFormats="0" applyPatternFormats="0" applyAlignmentFormats="0" applyWidthHeightFormats="1" dataCaption="Values" updatedVersion="6" minRefreshableVersion="3" useAutoFormatting="1" createdVersion="5" indent="0" compact="0" outline="1" outlineData="1" compactData="0" multipleFieldFilters="0" chartFormat="6">
  <location ref="A3:K7" firstHeaderRow="1" firstDataRow="2" firstDataCol="2"/>
  <pivotFields count="11">
    <pivotField compact="0" showAll="0">
      <items count="20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t="default"/>
      </items>
    </pivotField>
    <pivotField axis="axisRow" numFmtId="14" showAll="0">
      <items count="15">
        <item x="1"/>
        <item x="2"/>
        <item x="3"/>
        <item x="4"/>
        <item x="5"/>
        <item x="6"/>
        <item x="7"/>
        <item x="8"/>
        <item x="9"/>
        <item x="10"/>
        <item x="11"/>
        <item x="12"/>
        <item x="0"/>
        <item x="13"/>
        <item t="default"/>
      </items>
    </pivotField>
    <pivotField compact="0" showAll="0"/>
    <pivotField compact="0" showAll="0"/>
    <pivotField axis="axisCol" compact="0" showAll="0">
      <items count="9">
        <item x="4"/>
        <item x="1"/>
        <item x="6"/>
        <item x="7"/>
        <item x="2"/>
        <item x="5"/>
        <item x="0"/>
        <item x="3"/>
        <item t="default"/>
      </items>
    </pivotField>
    <pivotField compact="0" showAll="0">
      <items count="5">
        <item x="3"/>
        <item x="2"/>
        <item x="0"/>
        <item x="1"/>
        <item t="default"/>
      </items>
    </pivotField>
    <pivotField compact="0" showAll="0">
      <items count="6">
        <item x="4"/>
        <item x="0"/>
        <item x="3"/>
        <item x="2"/>
        <item x="1"/>
        <item t="default"/>
      </items>
    </pivotField>
    <pivotField compact="0" showAll="0"/>
    <pivotField compact="0" showAll="0"/>
    <pivotField dataField="1" compact="0" showAll="0">
      <items count="47">
        <item x="9"/>
        <item x="29"/>
        <item x="14"/>
        <item x="34"/>
        <item x="19"/>
        <item x="44"/>
        <item x="4"/>
        <item x="23"/>
        <item x="21"/>
        <item x="25"/>
        <item x="5"/>
        <item x="33"/>
        <item x="39"/>
        <item x="2"/>
        <item x="30"/>
        <item x="24"/>
        <item x="40"/>
        <item x="0"/>
        <item x="31"/>
        <item x="17"/>
        <item x="13"/>
        <item x="43"/>
        <item x="18"/>
        <item x="3"/>
        <item x="42"/>
        <item x="7"/>
        <item x="28"/>
        <item x="27"/>
        <item x="11"/>
        <item x="15"/>
        <item x="26"/>
        <item x="45"/>
        <item x="32"/>
        <item x="35"/>
        <item x="22"/>
        <item x="12"/>
        <item x="16"/>
        <item x="38"/>
        <item x="8"/>
        <item x="1"/>
        <item x="36"/>
        <item x="10"/>
        <item x="6"/>
        <item x="20"/>
        <item x="41"/>
        <item x="37"/>
        <item t="default"/>
      </items>
    </pivotField>
    <pivotField axis="axisRow" compact="0" showAll="0" defaultSubtotal="0">
      <items count="4">
        <item x="0"/>
        <item x="3"/>
        <item sd="0" x="1"/>
        <item sd="0" x="2"/>
      </items>
    </pivotField>
  </pivotFields>
  <rowFields count="2">
    <field x="10"/>
    <field x="1"/>
  </rowFields>
  <rowItems count="3">
    <i>
      <x v="2"/>
    </i>
    <i>
      <x v="3"/>
    </i>
    <i t="grand">
      <x/>
    </i>
  </rowItems>
  <colFields count="1">
    <field x="4"/>
  </colFields>
  <colItems count="9">
    <i>
      <x/>
    </i>
    <i>
      <x v="1"/>
    </i>
    <i>
      <x v="2"/>
    </i>
    <i>
      <x v="3"/>
    </i>
    <i>
      <x v="4"/>
    </i>
    <i>
      <x v="5"/>
    </i>
    <i>
      <x v="6"/>
    </i>
    <i>
      <x v="7"/>
    </i>
    <i t="grand">
      <x/>
    </i>
  </colItems>
  <dataFields count="1">
    <dataField name="Sum of Revenue" fld="9" baseField="0" baseItem="0"/>
  </dataFields>
  <chartFormats count="16">
    <chartFormat chart="0" format="0" series="1">
      <pivotArea type="data" outline="0" fieldPosition="0">
        <references count="2">
          <reference field="4294967294" count="1" selected="0">
            <x v="0"/>
          </reference>
          <reference field="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 chart="0" format="2" series="1">
      <pivotArea type="data" outline="0" fieldPosition="0">
        <references count="2">
          <reference field="4294967294" count="1" selected="0">
            <x v="0"/>
          </reference>
          <reference field="4" count="1" selected="0">
            <x v="2"/>
          </reference>
        </references>
      </pivotArea>
    </chartFormat>
    <chartFormat chart="0" format="3" series="1">
      <pivotArea type="data" outline="0" fieldPosition="0">
        <references count="2">
          <reference field="4294967294" count="1" selected="0">
            <x v="0"/>
          </reference>
          <reference field="4" count="1" selected="0">
            <x v="3"/>
          </reference>
        </references>
      </pivotArea>
    </chartFormat>
    <chartFormat chart="0" format="4" series="1">
      <pivotArea type="data" outline="0" fieldPosition="0">
        <references count="2">
          <reference field="4294967294" count="1" selected="0">
            <x v="0"/>
          </reference>
          <reference field="4" count="1" selected="0">
            <x v="4"/>
          </reference>
        </references>
      </pivotArea>
    </chartFormat>
    <chartFormat chart="0" format="5" series="1">
      <pivotArea type="data" outline="0" fieldPosition="0">
        <references count="2">
          <reference field="4294967294" count="1" selected="0">
            <x v="0"/>
          </reference>
          <reference field="4" count="1" selected="0">
            <x v="5"/>
          </reference>
        </references>
      </pivotArea>
    </chartFormat>
    <chartFormat chart="0" format="6" series="1">
      <pivotArea type="data" outline="0" fieldPosition="0">
        <references count="2">
          <reference field="4294967294" count="1" selected="0">
            <x v="0"/>
          </reference>
          <reference field="4" count="1" selected="0">
            <x v="6"/>
          </reference>
        </references>
      </pivotArea>
    </chartFormat>
    <chartFormat chart="0" format="7" series="1">
      <pivotArea type="data" outline="0" fieldPosition="0">
        <references count="2">
          <reference field="4294967294" count="1" selected="0">
            <x v="0"/>
          </reference>
          <reference field="4" count="1" selected="0">
            <x v="7"/>
          </reference>
        </references>
      </pivotArea>
    </chartFormat>
    <chartFormat chart="5" format="16" series="1">
      <pivotArea type="data" outline="0" fieldPosition="0">
        <references count="2">
          <reference field="4294967294" count="1" selected="0">
            <x v="0"/>
          </reference>
          <reference field="4" count="1" selected="0">
            <x v="0"/>
          </reference>
        </references>
      </pivotArea>
    </chartFormat>
    <chartFormat chart="5" format="17" series="1">
      <pivotArea type="data" outline="0" fieldPosition="0">
        <references count="2">
          <reference field="4294967294" count="1" selected="0">
            <x v="0"/>
          </reference>
          <reference field="4" count="1" selected="0">
            <x v="1"/>
          </reference>
        </references>
      </pivotArea>
    </chartFormat>
    <chartFormat chart="5" format="18" series="1">
      <pivotArea type="data" outline="0" fieldPosition="0">
        <references count="2">
          <reference field="4294967294" count="1" selected="0">
            <x v="0"/>
          </reference>
          <reference field="4" count="1" selected="0">
            <x v="2"/>
          </reference>
        </references>
      </pivotArea>
    </chartFormat>
    <chartFormat chart="5" format="19" series="1">
      <pivotArea type="data" outline="0" fieldPosition="0">
        <references count="2">
          <reference field="4294967294" count="1" selected="0">
            <x v="0"/>
          </reference>
          <reference field="4" count="1" selected="0">
            <x v="3"/>
          </reference>
        </references>
      </pivotArea>
    </chartFormat>
    <chartFormat chart="5" format="20" series="1">
      <pivotArea type="data" outline="0" fieldPosition="0">
        <references count="2">
          <reference field="4294967294" count="1" selected="0">
            <x v="0"/>
          </reference>
          <reference field="4" count="1" selected="0">
            <x v="4"/>
          </reference>
        </references>
      </pivotArea>
    </chartFormat>
    <chartFormat chart="5" format="21" series="1">
      <pivotArea type="data" outline="0" fieldPosition="0">
        <references count="2">
          <reference field="4294967294" count="1" selected="0">
            <x v="0"/>
          </reference>
          <reference field="4" count="1" selected="0">
            <x v="5"/>
          </reference>
        </references>
      </pivotArea>
    </chartFormat>
    <chartFormat chart="5" format="22" series="1">
      <pivotArea type="data" outline="0" fieldPosition="0">
        <references count="2">
          <reference field="4294967294" count="1" selected="0">
            <x v="0"/>
          </reference>
          <reference field="4" count="1" selected="0">
            <x v="6"/>
          </reference>
        </references>
      </pivotArea>
    </chartFormat>
    <chartFormat chart="5" format="23" series="1">
      <pivotArea type="data" outline="0" fieldPosition="0">
        <references count="2">
          <reference field="4294967294" count="1" selected="0">
            <x v="0"/>
          </reference>
          <reference field="4"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4" cacheId="0" applyNumberFormats="0" applyBorderFormats="0" applyFontFormats="0" applyPatternFormats="0" applyAlignmentFormats="0" applyWidthHeightFormats="1" dataCaption="Values" updatedVersion="6" minRefreshableVersion="3" useAutoFormatting="1" createdVersion="5" indent="0" compact="0" outline="1" outlineData="1" compactData="0" multipleFieldFilters="0" chartFormat="6">
  <location ref="A3:B9" firstHeaderRow="1" firstDataRow="1" firstDataCol="1"/>
  <pivotFields count="11">
    <pivotField compact="0" showAll="0">
      <items count="20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t="default"/>
      </items>
    </pivotField>
    <pivotField compact="0" numFmtId="14" showAll="0">
      <items count="15">
        <item x="1"/>
        <item x="2"/>
        <item x="3"/>
        <item x="4"/>
        <item x="5"/>
        <item x="6"/>
        <item x="7"/>
        <item x="8"/>
        <item x="9"/>
        <item x="10"/>
        <item x="11"/>
        <item x="12"/>
        <item x="0"/>
        <item x="13"/>
        <item t="default"/>
      </items>
    </pivotField>
    <pivotField compact="0" showAll="0">
      <items count="21">
        <item x="1"/>
        <item x="18"/>
        <item x="9"/>
        <item x="12"/>
        <item x="15"/>
        <item x="11"/>
        <item x="17"/>
        <item x="10"/>
        <item x="2"/>
        <item x="14"/>
        <item x="0"/>
        <item x="16"/>
        <item x="5"/>
        <item x="7"/>
        <item x="19"/>
        <item x="4"/>
        <item x="6"/>
        <item x="3"/>
        <item x="13"/>
        <item x="8"/>
        <item t="default"/>
      </items>
    </pivotField>
    <pivotField compact="0" showAll="0">
      <items count="21">
        <item x="1"/>
        <item x="18"/>
        <item x="9"/>
        <item x="12"/>
        <item x="15"/>
        <item x="11"/>
        <item x="17"/>
        <item x="10"/>
        <item x="2"/>
        <item x="14"/>
        <item x="0"/>
        <item x="16"/>
        <item x="5"/>
        <item x="7"/>
        <item x="19"/>
        <item x="4"/>
        <item x="6"/>
        <item x="3"/>
        <item x="13"/>
        <item x="8"/>
        <item t="default"/>
      </items>
    </pivotField>
    <pivotField compact="0" showAll="0">
      <items count="9">
        <item x="4"/>
        <item x="1"/>
        <item x="6"/>
        <item x="7"/>
        <item x="2"/>
        <item x="5"/>
        <item x="0"/>
        <item x="3"/>
        <item t="default"/>
      </items>
    </pivotField>
    <pivotField compact="0" showAll="0">
      <items count="5">
        <item x="3"/>
        <item x="2"/>
        <item x="0"/>
        <item x="1"/>
        <item t="default"/>
      </items>
    </pivotField>
    <pivotField axis="axisRow" compact="0" showAll="0">
      <items count="6">
        <item x="4"/>
        <item x="0"/>
        <item x="3"/>
        <item x="2"/>
        <item x="1"/>
        <item t="default"/>
      </items>
    </pivotField>
    <pivotField compact="0" showAll="0">
      <items count="6">
        <item x="3"/>
        <item x="2"/>
        <item x="0"/>
        <item x="1"/>
        <item x="4"/>
        <item t="default"/>
      </items>
    </pivotField>
    <pivotField compact="0" showAll="0">
      <items count="11">
        <item x="6"/>
        <item x="8"/>
        <item x="3"/>
        <item x="0"/>
        <item x="2"/>
        <item x="5"/>
        <item x="7"/>
        <item x="1"/>
        <item x="9"/>
        <item x="4"/>
        <item t="default"/>
      </items>
    </pivotField>
    <pivotField dataField="1" compact="0" showAll="0">
      <items count="47">
        <item x="9"/>
        <item x="29"/>
        <item x="14"/>
        <item x="34"/>
        <item x="19"/>
        <item x="44"/>
        <item x="4"/>
        <item x="23"/>
        <item x="21"/>
        <item x="25"/>
        <item x="5"/>
        <item x="33"/>
        <item x="39"/>
        <item x="2"/>
        <item x="30"/>
        <item x="24"/>
        <item x="40"/>
        <item x="0"/>
        <item x="31"/>
        <item x="17"/>
        <item x="13"/>
        <item x="43"/>
        <item x="18"/>
        <item x="3"/>
        <item x="42"/>
        <item x="7"/>
        <item x="28"/>
        <item x="27"/>
        <item x="11"/>
        <item x="15"/>
        <item x="26"/>
        <item x="45"/>
        <item x="32"/>
        <item x="35"/>
        <item x="22"/>
        <item x="12"/>
        <item x="16"/>
        <item x="38"/>
        <item x="8"/>
        <item x="1"/>
        <item x="36"/>
        <item x="10"/>
        <item x="6"/>
        <item x="20"/>
        <item x="41"/>
        <item x="37"/>
        <item t="default"/>
      </items>
    </pivotField>
    <pivotField compact="0" showAll="0" defaultSubtotal="0">
      <items count="4">
        <item x="0"/>
        <item x="3"/>
        <item x="1"/>
        <item x="2"/>
      </items>
    </pivotField>
  </pivotFields>
  <rowFields count="1">
    <field x="6"/>
  </rowFields>
  <rowItems count="6">
    <i>
      <x/>
    </i>
    <i>
      <x v="1"/>
    </i>
    <i>
      <x v="2"/>
    </i>
    <i>
      <x v="3"/>
    </i>
    <i>
      <x v="4"/>
    </i>
    <i t="grand">
      <x/>
    </i>
  </rowItems>
  <colItems count="1">
    <i/>
  </colItems>
  <dataFields count="1">
    <dataField name="Sum of Revenue" fld="9" baseField="0" baseItem="0"/>
  </dataFields>
  <chartFormats count="1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6" count="1" selected="0">
            <x v="0"/>
          </reference>
        </references>
      </pivotArea>
    </chartFormat>
    <chartFormat chart="0" format="2">
      <pivotArea type="data" outline="0" fieldPosition="0">
        <references count="2">
          <reference field="4294967294" count="1" selected="0">
            <x v="0"/>
          </reference>
          <reference field="6" count="1" selected="0">
            <x v="1"/>
          </reference>
        </references>
      </pivotArea>
    </chartFormat>
    <chartFormat chart="0" format="3">
      <pivotArea type="data" outline="0" fieldPosition="0">
        <references count="2">
          <reference field="4294967294" count="1" selected="0">
            <x v="0"/>
          </reference>
          <reference field="6" count="1" selected="0">
            <x v="2"/>
          </reference>
        </references>
      </pivotArea>
    </chartFormat>
    <chartFormat chart="0" format="4">
      <pivotArea type="data" outline="0" fieldPosition="0">
        <references count="2">
          <reference field="4294967294" count="1" selected="0">
            <x v="0"/>
          </reference>
          <reference field="6" count="1" selected="0">
            <x v="3"/>
          </reference>
        </references>
      </pivotArea>
    </chartFormat>
    <chartFormat chart="0" format="5">
      <pivotArea type="data" outline="0" fieldPosition="0">
        <references count="2">
          <reference field="4294967294" count="1" selected="0">
            <x v="0"/>
          </reference>
          <reference field="6" count="1" selected="0">
            <x v="4"/>
          </reference>
        </references>
      </pivotArea>
    </chartFormat>
    <chartFormat chart="5" format="12" series="1">
      <pivotArea type="data" outline="0" fieldPosition="0">
        <references count="1">
          <reference field="4294967294" count="1" selected="0">
            <x v="0"/>
          </reference>
        </references>
      </pivotArea>
    </chartFormat>
    <chartFormat chart="5" format="13">
      <pivotArea type="data" outline="0" fieldPosition="0">
        <references count="2">
          <reference field="4294967294" count="1" selected="0">
            <x v="0"/>
          </reference>
          <reference field="6" count="1" selected="0">
            <x v="0"/>
          </reference>
        </references>
      </pivotArea>
    </chartFormat>
    <chartFormat chart="5" format="14">
      <pivotArea type="data" outline="0" fieldPosition="0">
        <references count="2">
          <reference field="4294967294" count="1" selected="0">
            <x v="0"/>
          </reference>
          <reference field="6" count="1" selected="0">
            <x v="1"/>
          </reference>
        </references>
      </pivotArea>
    </chartFormat>
    <chartFormat chart="5" format="15">
      <pivotArea type="data" outline="0" fieldPosition="0">
        <references count="2">
          <reference field="4294967294" count="1" selected="0">
            <x v="0"/>
          </reference>
          <reference field="6" count="1" selected="0">
            <x v="2"/>
          </reference>
        </references>
      </pivotArea>
    </chartFormat>
    <chartFormat chart="5" format="16">
      <pivotArea type="data" outline="0" fieldPosition="0">
        <references count="2">
          <reference field="4294967294" count="1" selected="0">
            <x v="0"/>
          </reference>
          <reference field="6" count="1" selected="0">
            <x v="3"/>
          </reference>
        </references>
      </pivotArea>
    </chartFormat>
    <chartFormat chart="5" format="17">
      <pivotArea type="data" outline="0" fieldPosition="0">
        <references count="2">
          <reference field="4294967294" count="1" selected="0">
            <x v="0"/>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ivotTable5" cacheId="0" applyNumberFormats="0" applyBorderFormats="0" applyFontFormats="0" applyPatternFormats="0" applyAlignmentFormats="0" applyWidthHeightFormats="1" dataCaption="Values" updatedVersion="6" minRefreshableVersion="3" useAutoFormatting="1" createdVersion="5" indent="0" compact="0" outline="1" outlineData="1" compactData="0" multipleFieldFilters="0" chartFormat="4">
  <location ref="A3:B24" firstHeaderRow="1" firstDataRow="1" firstDataCol="1"/>
  <pivotFields count="11">
    <pivotField compact="0" showAll="0">
      <items count="20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t="default"/>
      </items>
    </pivotField>
    <pivotField compact="0" numFmtId="14" showAll="0"/>
    <pivotField compact="0" showAll="0"/>
    <pivotField axis="axisRow" compact="0" showAll="0" sortType="descending">
      <items count="21">
        <item x="1"/>
        <item x="18"/>
        <item x="9"/>
        <item x="12"/>
        <item x="15"/>
        <item x="11"/>
        <item x="17"/>
        <item x="10"/>
        <item x="2"/>
        <item x="14"/>
        <item x="0"/>
        <item x="16"/>
        <item x="5"/>
        <item x="7"/>
        <item x="19"/>
        <item x="4"/>
        <item x="6"/>
        <item x="3"/>
        <item x="13"/>
        <item x="8"/>
        <item t="default"/>
      </items>
      <autoSortScope>
        <pivotArea dataOnly="0" outline="0" fieldPosition="0">
          <references count="1">
            <reference field="4294967294" count="1" selected="0">
              <x v="0"/>
            </reference>
          </references>
        </pivotArea>
      </autoSortScope>
    </pivotField>
    <pivotField compact="0" showAll="0">
      <items count="9">
        <item x="4"/>
        <item x="1"/>
        <item x="6"/>
        <item x="7"/>
        <item x="2"/>
        <item x="5"/>
        <item x="0"/>
        <item x="3"/>
        <item t="default"/>
      </items>
    </pivotField>
    <pivotField compact="0" showAll="0">
      <items count="5">
        <item x="3"/>
        <item x="2"/>
        <item x="0"/>
        <item x="1"/>
        <item t="default"/>
      </items>
    </pivotField>
    <pivotField compact="0" showAll="0">
      <items count="6">
        <item x="4"/>
        <item x="0"/>
        <item x="3"/>
        <item x="2"/>
        <item x="1"/>
        <item t="default"/>
      </items>
    </pivotField>
    <pivotField compact="0" showAll="0"/>
    <pivotField compact="0" showAll="0"/>
    <pivotField dataField="1" compact="0" showAll="0">
      <items count="47">
        <item x="9"/>
        <item x="29"/>
        <item x="14"/>
        <item x="34"/>
        <item x="19"/>
        <item x="44"/>
        <item x="4"/>
        <item x="23"/>
        <item x="21"/>
        <item x="25"/>
        <item x="5"/>
        <item x="33"/>
        <item x="39"/>
        <item x="2"/>
        <item x="30"/>
        <item x="24"/>
        <item x="40"/>
        <item x="0"/>
        <item x="31"/>
        <item x="17"/>
        <item x="13"/>
        <item x="43"/>
        <item x="18"/>
        <item x="3"/>
        <item x="42"/>
        <item x="7"/>
        <item x="28"/>
        <item x="27"/>
        <item x="11"/>
        <item x="15"/>
        <item x="26"/>
        <item x="45"/>
        <item x="32"/>
        <item x="35"/>
        <item x="22"/>
        <item x="12"/>
        <item x="16"/>
        <item x="38"/>
        <item x="8"/>
        <item x="1"/>
        <item x="36"/>
        <item x="10"/>
        <item x="6"/>
        <item x="20"/>
        <item x="41"/>
        <item x="37"/>
        <item t="default"/>
      </items>
    </pivotField>
    <pivotField compact="0" showAll="0" defaultSubtotal="0">
      <items count="4">
        <item x="0"/>
        <item x="1"/>
        <item x="2"/>
        <item x="3"/>
      </items>
    </pivotField>
  </pivotFields>
  <rowFields count="1">
    <field x="3"/>
  </rowFields>
  <rowItems count="21">
    <i>
      <x v="3"/>
    </i>
    <i>
      <x v="18"/>
    </i>
    <i>
      <x v="12"/>
    </i>
    <i>
      <x v="13"/>
    </i>
    <i>
      <x v="8"/>
    </i>
    <i>
      <x v="9"/>
    </i>
    <i>
      <x v="4"/>
    </i>
    <i>
      <x v="1"/>
    </i>
    <i>
      <x v="16"/>
    </i>
    <i>
      <x v="7"/>
    </i>
    <i>
      <x/>
    </i>
    <i>
      <x v="2"/>
    </i>
    <i>
      <x v="15"/>
    </i>
    <i>
      <x v="6"/>
    </i>
    <i>
      <x v="5"/>
    </i>
    <i>
      <x v="10"/>
    </i>
    <i>
      <x v="17"/>
    </i>
    <i>
      <x v="11"/>
    </i>
    <i>
      <x v="14"/>
    </i>
    <i>
      <x v="19"/>
    </i>
    <i t="grand">
      <x/>
    </i>
  </rowItems>
  <colItems count="1">
    <i/>
  </colItems>
  <dataFields count="1">
    <dataField name="Sum of Revenue" fld="9" baseField="0" baseItem="0"/>
  </dataFields>
  <chartFormats count="3">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Person" xr10:uid="{1FB5EBEF-26AF-4260-8DA3-33095939C900}" sourceName="Sales Person">
  <pivotTables>
    <pivotTable tabId="2" name="PivotTable1"/>
    <pivotTable tabId="3" name="PivotTable2"/>
    <pivotTable tabId="4" name="PivotTable3"/>
    <pivotTable tabId="5" name="PivotTable4"/>
    <pivotTable tabId="6" name="PivotTable5"/>
  </pivotTables>
  <data>
    <tabular pivotCacheId="1042521215">
      <items count="8">
        <i x="4" s="1"/>
        <i x="1" s="1"/>
        <i x="6" s="1"/>
        <i x="7" s="1"/>
        <i x="2" s="1"/>
        <i x="5" s="1"/>
        <i x="0"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177908E-090F-4802-838E-42CA43FD1366}" sourceName="Region">
  <pivotTables>
    <pivotTable tabId="2" name="PivotTable1"/>
    <pivotTable tabId="3" name="PivotTable2"/>
    <pivotTable tabId="4" name="PivotTable3"/>
    <pivotTable tabId="5" name="PivotTable4"/>
    <pivotTable tabId="6" name="PivotTable5"/>
  </pivotTables>
  <data>
    <tabular pivotCacheId="1042521215">
      <items count="4">
        <i x="3" s="1"/>
        <i x="2" s="1"/>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B99834E2-EB47-4577-884B-94FF0335A075}" sourceName="Years">
  <pivotTables>
    <pivotTable tabId="2" name="PivotTable1"/>
    <pivotTable tabId="3" name="PivotTable2"/>
    <pivotTable tabId="4" name="PivotTable3"/>
    <pivotTable tabId="5" name="PivotTable4"/>
    <pivotTable tabId="6" name="PivotTable5"/>
  </pivotTables>
  <data>
    <tabular pivotCacheId="1042521215">
      <items count="4">
        <i x="1" s="1"/>
        <i x="2" s="1"/>
        <i x="0" s="1" nd="1"/>
        <i x="3" s="1" nd="1"/>
      </items>
    </tabular>
  </data>
  <extLs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 xr10:uid="{03041EAD-D9D9-4BAA-8B06-0E0435F6A3AA}" sourceName="Item">
  <pivotTables>
    <pivotTable tabId="2" name="PivotTable1"/>
    <pivotTable tabId="3" name="PivotTable2"/>
    <pivotTable tabId="4" name="PivotTable3"/>
    <pivotTable tabId="5" name="PivotTable4"/>
    <pivotTable tabId="6" name="PivotTable5"/>
  </pivotTables>
  <data>
    <tabular pivotCacheId="1042521215">
      <items count="5">
        <i x="4" s="1"/>
        <i x="0" s="1"/>
        <i x="3"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Person" xr10:uid="{7655358E-D345-4DD0-8B54-D624D5104023}" cache="Slicer_Sales_Person" caption="Sales Person" style="SlicerStyleDark1 2" rowHeight="257175"/>
  <slicer name="Region" xr10:uid="{B22D5256-EFC7-4EBA-B8C8-65E3353983BC}" cache="Slicer_Region" caption="Region" style="SlicerStyleDark1 2" rowHeight="257175"/>
  <slicer name="Years" xr10:uid="{D4A55323-461C-4766-9D43-85314FFF90D2}" cache="Slicer_Years" caption="Years" style="SlicerStyleDark1 2" rowHeight="257175"/>
  <slicer name="Item" xr10:uid="{EF073EED-DBBB-45AE-A3E7-5E9CF9B978B3}" cache="Slicer_Item" caption="Item" style="SlicerStyleDark1 2" rowHeight="257175"/>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B28"/>
  <sheetViews>
    <sheetView workbookViewId="0">
      <selection activeCell="N7" sqref="N7"/>
    </sheetView>
  </sheetViews>
  <sheetFormatPr defaultColWidth="9" defaultRowHeight="15.75"/>
  <cols>
    <col min="1" max="1" width="12.375" bestFit="1" customWidth="1"/>
    <col min="2" max="2" width="14.875" bestFit="1" customWidth="1"/>
    <col min="3" max="3" width="15.875"/>
  </cols>
  <sheetData>
    <row r="3" spans="1:2">
      <c r="A3" s="8" t="s">
        <v>0</v>
      </c>
      <c r="B3" t="s">
        <v>1</v>
      </c>
    </row>
    <row r="4" spans="1:2">
      <c r="A4" s="5" t="s">
        <v>2</v>
      </c>
      <c r="B4" s="9"/>
    </row>
    <row r="5" spans="1:2">
      <c r="A5" s="10" t="s">
        <v>3</v>
      </c>
      <c r="B5" s="9">
        <v>92759</v>
      </c>
    </row>
    <row r="6" spans="1:2">
      <c r="A6" s="10" t="s">
        <v>4</v>
      </c>
      <c r="B6" s="9">
        <v>93096</v>
      </c>
    </row>
    <row r="7" spans="1:2">
      <c r="A7" s="10" t="s">
        <v>5</v>
      </c>
      <c r="B7" s="9">
        <v>103309</v>
      </c>
    </row>
    <row r="8" spans="1:2">
      <c r="A8" s="10" t="s">
        <v>6</v>
      </c>
      <c r="B8" s="9">
        <v>93392</v>
      </c>
    </row>
    <row r="9" spans="1:2">
      <c r="A9" s="10" t="s">
        <v>7</v>
      </c>
      <c r="B9" s="9">
        <v>118523</v>
      </c>
    </row>
    <row r="10" spans="1:2">
      <c r="A10" s="10" t="s">
        <v>8</v>
      </c>
      <c r="B10" s="9">
        <v>105113</v>
      </c>
    </row>
    <row r="11" spans="1:2">
      <c r="A11" s="10" t="s">
        <v>9</v>
      </c>
      <c r="B11" s="9">
        <v>86694</v>
      </c>
    </row>
    <row r="12" spans="1:2">
      <c r="A12" s="10" t="s">
        <v>10</v>
      </c>
      <c r="B12" s="9">
        <v>96143</v>
      </c>
    </row>
    <row r="13" spans="1:2">
      <c r="A13" s="10" t="s">
        <v>11</v>
      </c>
      <c r="B13" s="9">
        <v>89459</v>
      </c>
    </row>
    <row r="14" spans="1:2">
      <c r="A14" s="10" t="s">
        <v>12</v>
      </c>
      <c r="B14" s="9">
        <v>88891</v>
      </c>
    </row>
    <row r="15" spans="1:2">
      <c r="A15" s="10" t="s">
        <v>13</v>
      </c>
      <c r="B15" s="9">
        <v>99699</v>
      </c>
    </row>
    <row r="16" spans="1:2">
      <c r="A16" s="10" t="s">
        <v>14</v>
      </c>
      <c r="B16" s="9">
        <v>91073</v>
      </c>
    </row>
    <row r="17" spans="1:2">
      <c r="A17" s="5" t="s">
        <v>15</v>
      </c>
      <c r="B17" s="9"/>
    </row>
    <row r="18" spans="1:2">
      <c r="A18" s="10" t="s">
        <v>3</v>
      </c>
      <c r="B18" s="9">
        <v>84293</v>
      </c>
    </row>
    <row r="19" spans="1:2">
      <c r="A19" s="10" t="s">
        <v>4</v>
      </c>
      <c r="B19" s="9">
        <v>106033</v>
      </c>
    </row>
    <row r="20" spans="1:2">
      <c r="A20" s="10" t="s">
        <v>5</v>
      </c>
      <c r="B20" s="9">
        <v>127074</v>
      </c>
    </row>
    <row r="21" spans="1:2">
      <c r="A21" s="10" t="s">
        <v>6</v>
      </c>
      <c r="B21" s="9">
        <v>92400</v>
      </c>
    </row>
    <row r="22" spans="1:2">
      <c r="A22" s="10" t="s">
        <v>7</v>
      </c>
      <c r="B22" s="9">
        <v>91637</v>
      </c>
    </row>
    <row r="23" spans="1:2">
      <c r="A23" s="10" t="s">
        <v>8</v>
      </c>
      <c r="B23" s="9">
        <v>88012</v>
      </c>
    </row>
    <row r="24" spans="1:2">
      <c r="A24" s="10" t="s">
        <v>9</v>
      </c>
      <c r="B24" s="9">
        <v>71980</v>
      </c>
    </row>
    <row r="25" spans="1:2">
      <c r="A25" s="10" t="s">
        <v>10</v>
      </c>
      <c r="B25" s="9">
        <v>88838</v>
      </c>
    </row>
    <row r="26" spans="1:2">
      <c r="A26" s="10" t="s">
        <v>11</v>
      </c>
      <c r="B26" s="9">
        <v>82758</v>
      </c>
    </row>
    <row r="27" spans="1:2">
      <c r="A27" s="10" t="s">
        <v>12</v>
      </c>
      <c r="B27" s="9">
        <v>37415</v>
      </c>
    </row>
    <row r="28" spans="1:2">
      <c r="A28" s="5" t="s">
        <v>16</v>
      </c>
      <c r="B28" s="9">
        <v>2028591</v>
      </c>
    </row>
  </sheetData>
  <pageMargins left="0.75" right="0.75" top="1" bottom="1" header="0.5" footer="0.5"/>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F9"/>
  <sheetViews>
    <sheetView workbookViewId="0">
      <selection activeCell="L11" sqref="L11"/>
    </sheetView>
  </sheetViews>
  <sheetFormatPr defaultColWidth="9" defaultRowHeight="15.75"/>
  <cols>
    <col min="1" max="1" width="14.875" bestFit="1" customWidth="1"/>
    <col min="2" max="2" width="15.25" bestFit="1" customWidth="1"/>
    <col min="4" max="4" width="11.375" bestFit="1" customWidth="1"/>
    <col min="5" max="5" width="6.875" bestFit="1" customWidth="1"/>
    <col min="6" max="6" width="11" bestFit="1" customWidth="1"/>
  </cols>
  <sheetData>
    <row r="3" spans="1:6">
      <c r="B3" s="8" t="s">
        <v>17</v>
      </c>
    </row>
    <row r="4" spans="1:6">
      <c r="B4" t="s">
        <v>18</v>
      </c>
      <c r="C4" t="s">
        <v>19</v>
      </c>
      <c r="D4" t="s">
        <v>20</v>
      </c>
      <c r="E4" t="s">
        <v>21</v>
      </c>
      <c r="F4" t="s">
        <v>16</v>
      </c>
    </row>
    <row r="5" spans="1:6">
      <c r="A5" t="s">
        <v>1</v>
      </c>
      <c r="B5" s="9">
        <v>495353</v>
      </c>
      <c r="C5" s="9">
        <v>508119</v>
      </c>
      <c r="D5" s="9">
        <v>492984</v>
      </c>
      <c r="E5" s="9">
        <v>532135</v>
      </c>
      <c r="F5" s="9">
        <v>2028591</v>
      </c>
    </row>
    <row r="8" spans="1:6">
      <c r="A8" s="6"/>
      <c r="B8" s="6" t="s">
        <v>18</v>
      </c>
      <c r="C8" s="6" t="s">
        <v>19</v>
      </c>
      <c r="D8" s="6" t="s">
        <v>20</v>
      </c>
      <c r="E8" s="6" t="s">
        <v>21</v>
      </c>
      <c r="F8" s="6" t="s">
        <v>16</v>
      </c>
    </row>
    <row r="9" spans="1:6">
      <c r="A9" s="7" t="s">
        <v>1</v>
      </c>
      <c r="B9" s="7">
        <f>GETPIVOTDATA("Revenue",$A$3,"Region","Arizona")</f>
        <v>495353</v>
      </c>
      <c r="C9" s="7">
        <f>GETPIVOTDATA("Revenue",$A$3,"Region","California")</f>
        <v>508119</v>
      </c>
      <c r="D9" s="7">
        <f>GETPIVOTDATA("Revenue",$A$3,"Region","New Mexico")</f>
        <v>492984</v>
      </c>
      <c r="E9" s="7">
        <f>GETPIVOTDATA("Revenue",$A$3,"Region","Texas")</f>
        <v>532135</v>
      </c>
      <c r="F9" s="7"/>
    </row>
  </sheetData>
  <pageMargins left="0.75" right="0.75" top="1" bottom="1" header="0.5" footer="0.5"/>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K7"/>
  <sheetViews>
    <sheetView workbookViewId="0">
      <selection activeCell="H16" sqref="H16"/>
    </sheetView>
  </sheetViews>
  <sheetFormatPr defaultColWidth="9" defaultRowHeight="15.75"/>
  <cols>
    <col min="1" max="1" width="14.875" bestFit="1" customWidth="1"/>
    <col min="2" max="2" width="6.875" bestFit="1" customWidth="1"/>
    <col min="3" max="3" width="15.25" bestFit="1" customWidth="1"/>
    <col min="4" max="4" width="11.625" bestFit="1" customWidth="1"/>
    <col min="5" max="5" width="8.75" bestFit="1" customWidth="1"/>
    <col min="6" max="6" width="11.375" bestFit="1" customWidth="1"/>
    <col min="7" max="8" width="11.625" bestFit="1" customWidth="1"/>
    <col min="9" max="9" width="11" bestFit="1" customWidth="1"/>
    <col min="10" max="10" width="10.375" bestFit="1" customWidth="1"/>
    <col min="11" max="11" width="11" bestFit="1" customWidth="1"/>
    <col min="12" max="12" width="7.375"/>
    <col min="13" max="14" width="6.375"/>
    <col min="15" max="15" width="11.625"/>
    <col min="16" max="16" width="4.875"/>
    <col min="17" max="17" width="4.5"/>
    <col min="18" max="18" width="5.125"/>
    <col min="19" max="19" width="4.25"/>
    <col min="20" max="20" width="3.625"/>
    <col min="21" max="21" width="4.75"/>
    <col min="22" max="22" width="4.5"/>
    <col min="23" max="23" width="4.375"/>
    <col min="24" max="24" width="11.625"/>
  </cols>
  <sheetData>
    <row r="3" spans="1:11">
      <c r="A3" s="8" t="s">
        <v>1</v>
      </c>
      <c r="C3" s="8" t="s">
        <v>17</v>
      </c>
    </row>
    <row r="4" spans="1:11">
      <c r="A4" s="8" t="s">
        <v>0</v>
      </c>
      <c r="B4" s="8" t="s">
        <v>22</v>
      </c>
      <c r="C4" t="s">
        <v>23</v>
      </c>
      <c r="D4" t="s">
        <v>24</v>
      </c>
      <c r="E4" t="s">
        <v>25</v>
      </c>
      <c r="F4" t="s">
        <v>26</v>
      </c>
      <c r="G4" t="s">
        <v>27</v>
      </c>
      <c r="H4" t="s">
        <v>28</v>
      </c>
      <c r="I4" t="s">
        <v>29</v>
      </c>
      <c r="J4" t="s">
        <v>30</v>
      </c>
      <c r="K4" t="s">
        <v>16</v>
      </c>
    </row>
    <row r="5" spans="1:11">
      <c r="A5" s="5" t="s">
        <v>2</v>
      </c>
      <c r="C5" s="9">
        <v>138437</v>
      </c>
      <c r="D5" s="9">
        <v>141614</v>
      </c>
      <c r="E5" s="9">
        <v>127145</v>
      </c>
      <c r="F5" s="9">
        <v>135455</v>
      </c>
      <c r="G5" s="9">
        <v>126344</v>
      </c>
      <c r="H5" s="9">
        <v>176838</v>
      </c>
      <c r="I5" s="9">
        <v>155111</v>
      </c>
      <c r="J5" s="9">
        <v>157207</v>
      </c>
      <c r="K5" s="9">
        <v>1158151</v>
      </c>
    </row>
    <row r="6" spans="1:11">
      <c r="A6" s="5" t="s">
        <v>15</v>
      </c>
      <c r="C6" s="9">
        <v>105244</v>
      </c>
      <c r="D6" s="9">
        <v>134764</v>
      </c>
      <c r="E6" s="9">
        <v>114049</v>
      </c>
      <c r="F6" s="9">
        <v>120302</v>
      </c>
      <c r="G6" s="9">
        <v>105444</v>
      </c>
      <c r="H6" s="9">
        <v>99493</v>
      </c>
      <c r="I6" s="9">
        <v>96679</v>
      </c>
      <c r="J6" s="9">
        <v>94465</v>
      </c>
      <c r="K6" s="9">
        <v>870440</v>
      </c>
    </row>
    <row r="7" spans="1:11">
      <c r="A7" s="5" t="s">
        <v>16</v>
      </c>
      <c r="C7" s="9">
        <v>243681</v>
      </c>
      <c r="D7" s="9">
        <v>276378</v>
      </c>
      <c r="E7" s="9">
        <v>241194</v>
      </c>
      <c r="F7" s="9">
        <v>255757</v>
      </c>
      <c r="G7" s="9">
        <v>231788</v>
      </c>
      <c r="H7" s="9">
        <v>276331</v>
      </c>
      <c r="I7" s="9">
        <v>251790</v>
      </c>
      <c r="J7" s="9">
        <v>251672</v>
      </c>
      <c r="K7" s="9">
        <v>2028591</v>
      </c>
    </row>
  </sheetData>
  <pageMargins left="0.75" right="0.75" top="1" bottom="1" header="0.5" footer="0.5"/>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B9"/>
  <sheetViews>
    <sheetView workbookViewId="0">
      <selection activeCell="M3" sqref="M3"/>
    </sheetView>
  </sheetViews>
  <sheetFormatPr defaultColWidth="9" defaultRowHeight="15.75"/>
  <cols>
    <col min="1" max="1" width="11" bestFit="1" customWidth="1"/>
    <col min="2" max="2" width="14.875" bestFit="1" customWidth="1"/>
  </cols>
  <sheetData>
    <row r="3" spans="1:2">
      <c r="A3" s="8" t="s">
        <v>31</v>
      </c>
      <c r="B3" t="s">
        <v>1</v>
      </c>
    </row>
    <row r="4" spans="1:2">
      <c r="A4" t="s">
        <v>32</v>
      </c>
      <c r="B4" s="9">
        <v>736953</v>
      </c>
    </row>
    <row r="5" spans="1:2">
      <c r="A5" t="s">
        <v>33</v>
      </c>
      <c r="B5" s="9">
        <v>365762</v>
      </c>
    </row>
    <row r="6" spans="1:2">
      <c r="A6" t="s">
        <v>34</v>
      </c>
      <c r="B6" s="9">
        <v>124890</v>
      </c>
    </row>
    <row r="7" spans="1:2">
      <c r="A7" t="s">
        <v>35</v>
      </c>
      <c r="B7" s="9">
        <v>301305</v>
      </c>
    </row>
    <row r="8" spans="1:2">
      <c r="A8" t="s">
        <v>36</v>
      </c>
      <c r="B8" s="9">
        <v>499681</v>
      </c>
    </row>
    <row r="9" spans="1:2">
      <c r="A9" t="s">
        <v>16</v>
      </c>
      <c r="B9" s="9">
        <v>2028591</v>
      </c>
    </row>
  </sheetData>
  <pageMargins left="0.75" right="0.75" top="1" bottom="1" header="0.5" footer="0.5"/>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3:B24"/>
  <sheetViews>
    <sheetView topLeftCell="A3" workbookViewId="0">
      <selection activeCell="L18" sqref="L18"/>
    </sheetView>
  </sheetViews>
  <sheetFormatPr defaultColWidth="9" defaultRowHeight="15.75"/>
  <cols>
    <col min="1" max="1" width="16.625" bestFit="1" customWidth="1"/>
    <col min="2" max="2" width="14.875" bestFit="1" customWidth="1"/>
  </cols>
  <sheetData>
    <row r="3" spans="1:2">
      <c r="A3" s="8" t="s">
        <v>37</v>
      </c>
      <c r="B3" t="s">
        <v>1</v>
      </c>
    </row>
    <row r="4" spans="1:2">
      <c r="A4" t="s">
        <v>41</v>
      </c>
      <c r="B4" s="9">
        <v>122821</v>
      </c>
    </row>
    <row r="5" spans="1:2">
      <c r="A5" t="s">
        <v>56</v>
      </c>
      <c r="B5" s="9">
        <v>122085</v>
      </c>
    </row>
    <row r="6" spans="1:2">
      <c r="A6" t="s">
        <v>50</v>
      </c>
      <c r="B6" s="9">
        <v>115641</v>
      </c>
    </row>
    <row r="7" spans="1:2">
      <c r="A7" t="s">
        <v>51</v>
      </c>
      <c r="B7" s="9">
        <v>114447</v>
      </c>
    </row>
    <row r="8" spans="1:2">
      <c r="A8" t="s">
        <v>46</v>
      </c>
      <c r="B8" s="9">
        <v>111991</v>
      </c>
    </row>
    <row r="9" spans="1:2">
      <c r="A9" t="s">
        <v>47</v>
      </c>
      <c r="B9" s="9">
        <v>108239</v>
      </c>
    </row>
    <row r="10" spans="1:2">
      <c r="A10" t="s">
        <v>42</v>
      </c>
      <c r="B10" s="9">
        <v>106230</v>
      </c>
    </row>
    <row r="11" spans="1:2">
      <c r="A11" t="s">
        <v>39</v>
      </c>
      <c r="B11" s="9">
        <v>106107</v>
      </c>
    </row>
    <row r="12" spans="1:2">
      <c r="A12" t="s">
        <v>54</v>
      </c>
      <c r="B12" s="9">
        <v>105933</v>
      </c>
    </row>
    <row r="13" spans="1:2">
      <c r="A13" t="s">
        <v>45</v>
      </c>
      <c r="B13" s="9">
        <v>100909</v>
      </c>
    </row>
    <row r="14" spans="1:2">
      <c r="A14" t="s">
        <v>38</v>
      </c>
      <c r="B14" s="9">
        <v>98580</v>
      </c>
    </row>
    <row r="15" spans="1:2">
      <c r="A15" t="s">
        <v>40</v>
      </c>
      <c r="B15" s="9">
        <v>98397</v>
      </c>
    </row>
    <row r="16" spans="1:2">
      <c r="A16" t="s">
        <v>53</v>
      </c>
      <c r="B16" s="9">
        <v>94430</v>
      </c>
    </row>
    <row r="17" spans="1:2">
      <c r="A17" t="s">
        <v>44</v>
      </c>
      <c r="B17" s="9">
        <v>93876</v>
      </c>
    </row>
    <row r="18" spans="1:2">
      <c r="A18" t="s">
        <v>43</v>
      </c>
      <c r="B18" s="9">
        <v>93104</v>
      </c>
    </row>
    <row r="19" spans="1:2">
      <c r="A19" t="s">
        <v>48</v>
      </c>
      <c r="B19" s="9">
        <v>92806</v>
      </c>
    </row>
    <row r="20" spans="1:2">
      <c r="A20" t="s">
        <v>55</v>
      </c>
      <c r="B20" s="9">
        <v>89214</v>
      </c>
    </row>
    <row r="21" spans="1:2">
      <c r="A21" t="s">
        <v>49</v>
      </c>
      <c r="B21" s="9">
        <v>86272</v>
      </c>
    </row>
    <row r="22" spans="1:2">
      <c r="A22" t="s">
        <v>52</v>
      </c>
      <c r="B22" s="9">
        <v>83818</v>
      </c>
    </row>
    <row r="23" spans="1:2">
      <c r="A23" t="s">
        <v>57</v>
      </c>
      <c r="B23" s="9">
        <v>83691</v>
      </c>
    </row>
    <row r="24" spans="1:2">
      <c r="A24" t="s">
        <v>16</v>
      </c>
      <c r="B24" s="9">
        <v>2028591</v>
      </c>
    </row>
  </sheetData>
  <pageMargins left="0.75" right="0.75" top="1" bottom="1" header="0.5" footer="0.5"/>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2001"/>
  <sheetViews>
    <sheetView workbookViewId="0">
      <selection activeCell="C5" sqref="C5"/>
    </sheetView>
  </sheetViews>
  <sheetFormatPr defaultColWidth="11.25" defaultRowHeight="15.75"/>
  <cols>
    <col min="4" max="5" width="16.5" customWidth="1"/>
    <col min="6" max="6" width="12.75" customWidth="1"/>
  </cols>
  <sheetData>
    <row r="1" spans="1:10">
      <c r="A1" s="1" t="s">
        <v>58</v>
      </c>
      <c r="B1" s="2" t="s">
        <v>22</v>
      </c>
      <c r="C1" s="2" t="s">
        <v>59</v>
      </c>
      <c r="D1" s="2" t="s">
        <v>37</v>
      </c>
      <c r="E1" s="2" t="s">
        <v>60</v>
      </c>
      <c r="F1" s="2" t="s">
        <v>61</v>
      </c>
      <c r="G1" s="2" t="s">
        <v>31</v>
      </c>
      <c r="H1" s="2" t="s">
        <v>62</v>
      </c>
      <c r="I1" s="2" t="s">
        <v>63</v>
      </c>
      <c r="J1" s="2" t="s">
        <v>64</v>
      </c>
    </row>
    <row r="2" spans="1:10">
      <c r="A2" s="3" t="s">
        <v>65</v>
      </c>
      <c r="B2" s="4">
        <v>43101</v>
      </c>
      <c r="C2">
        <v>11</v>
      </c>
      <c r="D2" t="s">
        <v>48</v>
      </c>
      <c r="E2" t="s">
        <v>29</v>
      </c>
      <c r="F2" t="s">
        <v>20</v>
      </c>
      <c r="G2" t="s">
        <v>33</v>
      </c>
      <c r="H2">
        <v>199</v>
      </c>
      <c r="I2">
        <v>3</v>
      </c>
      <c r="J2">
        <v>597</v>
      </c>
    </row>
    <row r="3" spans="1:10">
      <c r="A3" s="3" t="s">
        <v>66</v>
      </c>
      <c r="B3" s="4">
        <v>43102</v>
      </c>
      <c r="C3">
        <v>1</v>
      </c>
      <c r="D3" t="s">
        <v>38</v>
      </c>
      <c r="E3" t="s">
        <v>24</v>
      </c>
      <c r="F3" t="s">
        <v>21</v>
      </c>
      <c r="G3" t="s">
        <v>36</v>
      </c>
      <c r="H3">
        <v>289</v>
      </c>
      <c r="I3">
        <v>7</v>
      </c>
      <c r="J3">
        <v>2023</v>
      </c>
    </row>
    <row r="4" spans="1:10">
      <c r="A4" s="3" t="s">
        <v>67</v>
      </c>
      <c r="B4" s="4">
        <v>43103</v>
      </c>
      <c r="C4">
        <v>9</v>
      </c>
      <c r="D4" t="s">
        <v>46</v>
      </c>
      <c r="E4" t="s">
        <v>27</v>
      </c>
      <c r="F4" t="s">
        <v>19</v>
      </c>
      <c r="G4" t="s">
        <v>35</v>
      </c>
      <c r="H4">
        <v>159</v>
      </c>
      <c r="I4">
        <v>3</v>
      </c>
      <c r="J4">
        <v>477</v>
      </c>
    </row>
    <row r="5" spans="1:10">
      <c r="A5" s="3" t="s">
        <v>68</v>
      </c>
      <c r="B5" s="4">
        <v>43103</v>
      </c>
      <c r="C5">
        <v>18</v>
      </c>
      <c r="D5" t="s">
        <v>55</v>
      </c>
      <c r="E5" t="s">
        <v>30</v>
      </c>
      <c r="F5" t="s">
        <v>18</v>
      </c>
      <c r="G5" t="s">
        <v>36</v>
      </c>
      <c r="H5">
        <v>289</v>
      </c>
      <c r="I5">
        <v>3</v>
      </c>
      <c r="J5">
        <v>867</v>
      </c>
    </row>
    <row r="6" spans="1:10">
      <c r="A6" s="3" t="s">
        <v>69</v>
      </c>
      <c r="B6" s="4">
        <v>43104</v>
      </c>
      <c r="C6">
        <v>16</v>
      </c>
      <c r="D6" t="s">
        <v>53</v>
      </c>
      <c r="E6" t="s">
        <v>30</v>
      </c>
      <c r="F6" t="s">
        <v>18</v>
      </c>
      <c r="G6" t="s">
        <v>34</v>
      </c>
      <c r="H6">
        <v>69</v>
      </c>
      <c r="I6">
        <v>4</v>
      </c>
      <c r="J6">
        <v>276</v>
      </c>
    </row>
    <row r="7" spans="1:10">
      <c r="A7" s="3" t="s">
        <v>70</v>
      </c>
      <c r="B7" s="4">
        <v>43104</v>
      </c>
      <c r="C7">
        <v>13</v>
      </c>
      <c r="D7" t="s">
        <v>50</v>
      </c>
      <c r="E7" t="s">
        <v>29</v>
      </c>
      <c r="F7" t="s">
        <v>20</v>
      </c>
      <c r="G7" t="s">
        <v>33</v>
      </c>
      <c r="H7">
        <v>199</v>
      </c>
      <c r="I7">
        <v>2</v>
      </c>
      <c r="J7">
        <v>398</v>
      </c>
    </row>
    <row r="8" spans="1:10">
      <c r="A8" s="3" t="s">
        <v>71</v>
      </c>
      <c r="B8" s="4">
        <v>43104</v>
      </c>
      <c r="C8">
        <v>17</v>
      </c>
      <c r="D8" t="s">
        <v>54</v>
      </c>
      <c r="E8" t="s">
        <v>23</v>
      </c>
      <c r="F8" t="s">
        <v>18</v>
      </c>
      <c r="G8" t="s">
        <v>36</v>
      </c>
      <c r="H8">
        <v>289</v>
      </c>
      <c r="I8">
        <v>9</v>
      </c>
      <c r="J8">
        <v>2601</v>
      </c>
    </row>
    <row r="9" spans="1:10">
      <c r="A9" s="3" t="s">
        <v>72</v>
      </c>
      <c r="B9" s="4">
        <v>43105</v>
      </c>
      <c r="C9">
        <v>14</v>
      </c>
      <c r="D9" t="s">
        <v>51</v>
      </c>
      <c r="E9" t="s">
        <v>29</v>
      </c>
      <c r="F9" t="s">
        <v>20</v>
      </c>
      <c r="G9" t="s">
        <v>33</v>
      </c>
      <c r="H9">
        <v>199</v>
      </c>
      <c r="I9">
        <v>5</v>
      </c>
      <c r="J9">
        <v>995</v>
      </c>
    </row>
    <row r="10" spans="1:10">
      <c r="A10" s="3" t="s">
        <v>73</v>
      </c>
      <c r="B10" s="4">
        <v>43105</v>
      </c>
      <c r="C10">
        <v>20</v>
      </c>
      <c r="D10" t="s">
        <v>57</v>
      </c>
      <c r="E10" t="s">
        <v>23</v>
      </c>
      <c r="F10" t="s">
        <v>18</v>
      </c>
      <c r="G10" t="s">
        <v>32</v>
      </c>
      <c r="H10">
        <v>399</v>
      </c>
      <c r="I10">
        <v>5</v>
      </c>
      <c r="J10">
        <v>1995</v>
      </c>
    </row>
    <row r="11" spans="1:10">
      <c r="A11" s="3" t="s">
        <v>74</v>
      </c>
      <c r="B11" s="4">
        <v>43105</v>
      </c>
      <c r="C11">
        <v>3</v>
      </c>
      <c r="D11" t="s">
        <v>40</v>
      </c>
      <c r="E11" t="s">
        <v>24</v>
      </c>
      <c r="F11" t="s">
        <v>21</v>
      </c>
      <c r="G11" t="s">
        <v>33</v>
      </c>
      <c r="H11">
        <v>199</v>
      </c>
      <c r="I11">
        <v>0</v>
      </c>
      <c r="J11">
        <v>0</v>
      </c>
    </row>
    <row r="12" spans="1:10">
      <c r="A12" s="3" t="s">
        <v>75</v>
      </c>
      <c r="B12" s="4">
        <v>43105</v>
      </c>
      <c r="C12">
        <v>8</v>
      </c>
      <c r="D12" t="s">
        <v>45</v>
      </c>
      <c r="E12" t="s">
        <v>28</v>
      </c>
      <c r="F12" t="s">
        <v>19</v>
      </c>
      <c r="G12" t="s">
        <v>36</v>
      </c>
      <c r="H12">
        <v>289</v>
      </c>
      <c r="I12">
        <v>9</v>
      </c>
      <c r="J12">
        <v>2601</v>
      </c>
    </row>
    <row r="13" spans="1:10">
      <c r="A13" s="3" t="s">
        <v>76</v>
      </c>
      <c r="B13" s="4">
        <v>43105</v>
      </c>
      <c r="C13">
        <v>6</v>
      </c>
      <c r="D13" t="s">
        <v>43</v>
      </c>
      <c r="E13" t="s">
        <v>28</v>
      </c>
      <c r="F13" t="s">
        <v>19</v>
      </c>
      <c r="G13" t="s">
        <v>32</v>
      </c>
      <c r="H13">
        <v>399</v>
      </c>
      <c r="I13">
        <v>6</v>
      </c>
      <c r="J13">
        <v>2394</v>
      </c>
    </row>
    <row r="14" spans="1:10">
      <c r="A14" s="3" t="s">
        <v>77</v>
      </c>
      <c r="B14" s="4">
        <v>43105</v>
      </c>
      <c r="C14">
        <v>9</v>
      </c>
      <c r="D14" t="s">
        <v>46</v>
      </c>
      <c r="E14" t="s">
        <v>27</v>
      </c>
      <c r="F14" t="s">
        <v>19</v>
      </c>
      <c r="G14" t="s">
        <v>33</v>
      </c>
      <c r="H14">
        <v>199</v>
      </c>
      <c r="I14">
        <v>6</v>
      </c>
      <c r="J14">
        <v>1194</v>
      </c>
    </row>
    <row r="15" spans="1:10">
      <c r="A15" s="3" t="s">
        <v>78</v>
      </c>
      <c r="B15" s="4">
        <v>43105</v>
      </c>
      <c r="C15">
        <v>4</v>
      </c>
      <c r="D15" t="s">
        <v>41</v>
      </c>
      <c r="E15" t="s">
        <v>24</v>
      </c>
      <c r="F15" t="s">
        <v>21</v>
      </c>
      <c r="G15" t="s">
        <v>32</v>
      </c>
      <c r="H15">
        <v>399</v>
      </c>
      <c r="I15">
        <v>4</v>
      </c>
      <c r="J15">
        <v>1596</v>
      </c>
    </row>
    <row r="16" spans="1:10">
      <c r="A16" s="3" t="s">
        <v>79</v>
      </c>
      <c r="B16" s="4">
        <v>43105</v>
      </c>
      <c r="C16">
        <v>6</v>
      </c>
      <c r="D16" t="s">
        <v>43</v>
      </c>
      <c r="E16" t="s">
        <v>27</v>
      </c>
      <c r="F16" t="s">
        <v>19</v>
      </c>
      <c r="G16" t="s">
        <v>33</v>
      </c>
      <c r="H16">
        <v>199</v>
      </c>
      <c r="I16">
        <v>2</v>
      </c>
      <c r="J16">
        <v>398</v>
      </c>
    </row>
    <row r="17" spans="1:10">
      <c r="A17" s="3" t="s">
        <v>80</v>
      </c>
      <c r="B17" s="4">
        <v>43106</v>
      </c>
      <c r="C17">
        <v>13</v>
      </c>
      <c r="D17" t="s">
        <v>50</v>
      </c>
      <c r="E17" t="s">
        <v>29</v>
      </c>
      <c r="F17" t="s">
        <v>20</v>
      </c>
      <c r="G17" t="s">
        <v>34</v>
      </c>
      <c r="H17">
        <v>69</v>
      </c>
      <c r="I17">
        <v>0</v>
      </c>
      <c r="J17">
        <v>0</v>
      </c>
    </row>
    <row r="18" spans="1:10">
      <c r="A18" s="3" t="s">
        <v>81</v>
      </c>
      <c r="B18" s="4">
        <v>43107</v>
      </c>
      <c r="C18">
        <v>14</v>
      </c>
      <c r="D18" t="s">
        <v>51</v>
      </c>
      <c r="E18" t="s">
        <v>29</v>
      </c>
      <c r="F18" t="s">
        <v>20</v>
      </c>
      <c r="G18" t="s">
        <v>36</v>
      </c>
      <c r="H18">
        <v>289</v>
      </c>
      <c r="I18">
        <v>0</v>
      </c>
      <c r="J18">
        <v>0</v>
      </c>
    </row>
    <row r="19" spans="1:10">
      <c r="A19" s="3" t="s">
        <v>82</v>
      </c>
      <c r="B19" s="4">
        <v>43107</v>
      </c>
      <c r="C19">
        <v>19</v>
      </c>
      <c r="D19" t="s">
        <v>56</v>
      </c>
      <c r="E19" t="s">
        <v>30</v>
      </c>
      <c r="F19" t="s">
        <v>18</v>
      </c>
      <c r="G19" t="s">
        <v>35</v>
      </c>
      <c r="H19">
        <v>159</v>
      </c>
      <c r="I19">
        <v>5</v>
      </c>
      <c r="J19">
        <v>795</v>
      </c>
    </row>
    <row r="20" spans="1:10">
      <c r="A20" s="3" t="s">
        <v>83</v>
      </c>
      <c r="B20" s="4">
        <v>43107</v>
      </c>
      <c r="C20">
        <v>10</v>
      </c>
      <c r="D20" t="s">
        <v>47</v>
      </c>
      <c r="E20" t="s">
        <v>28</v>
      </c>
      <c r="F20" t="s">
        <v>19</v>
      </c>
      <c r="G20" t="s">
        <v>34</v>
      </c>
      <c r="H20">
        <v>69</v>
      </c>
      <c r="I20">
        <v>2</v>
      </c>
      <c r="J20">
        <v>138</v>
      </c>
    </row>
    <row r="21" spans="1:10">
      <c r="A21" s="3" t="s">
        <v>84</v>
      </c>
      <c r="B21" s="4">
        <v>43107</v>
      </c>
      <c r="C21">
        <v>5</v>
      </c>
      <c r="D21" t="s">
        <v>42</v>
      </c>
      <c r="E21" t="s">
        <v>24</v>
      </c>
      <c r="F21" t="s">
        <v>21</v>
      </c>
      <c r="G21" t="s">
        <v>32</v>
      </c>
      <c r="H21">
        <v>399</v>
      </c>
      <c r="I21">
        <v>3</v>
      </c>
      <c r="J21">
        <v>1197</v>
      </c>
    </row>
    <row r="22" spans="1:10">
      <c r="A22" s="3" t="s">
        <v>85</v>
      </c>
      <c r="B22" s="4">
        <v>43107</v>
      </c>
      <c r="C22">
        <v>10</v>
      </c>
      <c r="D22" t="s">
        <v>47</v>
      </c>
      <c r="E22" t="s">
        <v>28</v>
      </c>
      <c r="F22" t="s">
        <v>19</v>
      </c>
      <c r="G22" t="s">
        <v>34</v>
      </c>
      <c r="H22">
        <v>69</v>
      </c>
      <c r="I22">
        <v>2</v>
      </c>
      <c r="J22">
        <v>138</v>
      </c>
    </row>
    <row r="23" spans="1:10">
      <c r="A23" s="3" t="s">
        <v>86</v>
      </c>
      <c r="B23" s="4">
        <v>43107</v>
      </c>
      <c r="C23">
        <v>11</v>
      </c>
      <c r="D23" t="s">
        <v>48</v>
      </c>
      <c r="E23" t="s">
        <v>25</v>
      </c>
      <c r="F23" t="s">
        <v>20</v>
      </c>
      <c r="G23" t="s">
        <v>36</v>
      </c>
      <c r="H23">
        <v>289</v>
      </c>
      <c r="I23">
        <v>6</v>
      </c>
      <c r="J23">
        <v>1734</v>
      </c>
    </row>
    <row r="24" spans="1:10">
      <c r="A24" s="3" t="s">
        <v>87</v>
      </c>
      <c r="B24" s="4">
        <v>43107</v>
      </c>
      <c r="C24">
        <v>8</v>
      </c>
      <c r="D24" t="s">
        <v>45</v>
      </c>
      <c r="E24" t="s">
        <v>28</v>
      </c>
      <c r="F24" t="s">
        <v>19</v>
      </c>
      <c r="G24" t="s">
        <v>35</v>
      </c>
      <c r="H24">
        <v>159</v>
      </c>
      <c r="I24">
        <v>4</v>
      </c>
      <c r="J24">
        <v>636</v>
      </c>
    </row>
    <row r="25" spans="1:10">
      <c r="A25" s="3" t="s">
        <v>88</v>
      </c>
      <c r="B25" s="4">
        <v>43107</v>
      </c>
      <c r="C25">
        <v>12</v>
      </c>
      <c r="D25" t="s">
        <v>49</v>
      </c>
      <c r="E25" t="s">
        <v>29</v>
      </c>
      <c r="F25" t="s">
        <v>20</v>
      </c>
      <c r="G25" t="s">
        <v>32</v>
      </c>
      <c r="H25">
        <v>399</v>
      </c>
      <c r="I25">
        <v>2</v>
      </c>
      <c r="J25">
        <v>798</v>
      </c>
    </row>
    <row r="26" spans="1:10">
      <c r="A26" s="3" t="s">
        <v>89</v>
      </c>
      <c r="B26" s="4">
        <v>43108</v>
      </c>
      <c r="C26">
        <v>3</v>
      </c>
      <c r="D26" t="s">
        <v>40</v>
      </c>
      <c r="E26" t="s">
        <v>26</v>
      </c>
      <c r="F26" t="s">
        <v>21</v>
      </c>
      <c r="G26" t="s">
        <v>32</v>
      </c>
      <c r="H26">
        <v>399</v>
      </c>
      <c r="I26">
        <v>0</v>
      </c>
      <c r="J26">
        <v>0</v>
      </c>
    </row>
    <row r="27" spans="1:10">
      <c r="A27" s="3" t="s">
        <v>90</v>
      </c>
      <c r="B27" s="4">
        <v>43108</v>
      </c>
      <c r="C27">
        <v>14</v>
      </c>
      <c r="D27" t="s">
        <v>51</v>
      </c>
      <c r="E27" t="s">
        <v>29</v>
      </c>
      <c r="F27" t="s">
        <v>20</v>
      </c>
      <c r="G27" t="s">
        <v>36</v>
      </c>
      <c r="H27">
        <v>289</v>
      </c>
      <c r="I27">
        <v>0</v>
      </c>
      <c r="J27">
        <v>0</v>
      </c>
    </row>
    <row r="28" spans="1:10">
      <c r="A28" s="3" t="s">
        <v>91</v>
      </c>
      <c r="B28" s="4">
        <v>43108</v>
      </c>
      <c r="C28">
        <v>14</v>
      </c>
      <c r="D28" t="s">
        <v>51</v>
      </c>
      <c r="E28" t="s">
        <v>25</v>
      </c>
      <c r="F28" t="s">
        <v>20</v>
      </c>
      <c r="G28" t="s">
        <v>33</v>
      </c>
      <c r="H28">
        <v>199</v>
      </c>
      <c r="I28">
        <v>1</v>
      </c>
      <c r="J28">
        <v>199</v>
      </c>
    </row>
    <row r="29" spans="1:10">
      <c r="A29" s="3" t="s">
        <v>92</v>
      </c>
      <c r="B29" s="4">
        <v>43108</v>
      </c>
      <c r="C29">
        <v>19</v>
      </c>
      <c r="D29" t="s">
        <v>56</v>
      </c>
      <c r="E29" t="s">
        <v>23</v>
      </c>
      <c r="F29" t="s">
        <v>18</v>
      </c>
      <c r="G29" t="s">
        <v>32</v>
      </c>
      <c r="H29">
        <v>399</v>
      </c>
      <c r="I29">
        <v>7</v>
      </c>
      <c r="J29">
        <v>2793</v>
      </c>
    </row>
    <row r="30" spans="1:10">
      <c r="A30" s="3" t="s">
        <v>93</v>
      </c>
      <c r="B30" s="4">
        <v>43109</v>
      </c>
      <c r="C30">
        <v>10</v>
      </c>
      <c r="D30" t="s">
        <v>47</v>
      </c>
      <c r="E30" t="s">
        <v>28</v>
      </c>
      <c r="F30" t="s">
        <v>19</v>
      </c>
      <c r="G30" t="s">
        <v>33</v>
      </c>
      <c r="H30">
        <v>199</v>
      </c>
      <c r="I30">
        <v>3</v>
      </c>
      <c r="J30">
        <v>597</v>
      </c>
    </row>
    <row r="31" spans="1:10">
      <c r="A31" s="3" t="s">
        <v>94</v>
      </c>
      <c r="B31" s="4">
        <v>43109</v>
      </c>
      <c r="C31">
        <v>12</v>
      </c>
      <c r="D31" t="s">
        <v>49</v>
      </c>
      <c r="E31" t="s">
        <v>25</v>
      </c>
      <c r="F31" t="s">
        <v>20</v>
      </c>
      <c r="G31" t="s">
        <v>36</v>
      </c>
      <c r="H31">
        <v>289</v>
      </c>
      <c r="I31">
        <v>0</v>
      </c>
      <c r="J31">
        <v>0</v>
      </c>
    </row>
    <row r="32" spans="1:10">
      <c r="A32" s="3" t="s">
        <v>95</v>
      </c>
      <c r="B32" s="4">
        <v>43109</v>
      </c>
      <c r="C32">
        <v>6</v>
      </c>
      <c r="D32" t="s">
        <v>43</v>
      </c>
      <c r="E32" t="s">
        <v>27</v>
      </c>
      <c r="F32" t="s">
        <v>19</v>
      </c>
      <c r="G32" t="s">
        <v>35</v>
      </c>
      <c r="H32">
        <v>159</v>
      </c>
      <c r="I32">
        <v>2</v>
      </c>
      <c r="J32">
        <v>318</v>
      </c>
    </row>
    <row r="33" spans="1:10">
      <c r="A33" s="3" t="s">
        <v>96</v>
      </c>
      <c r="B33" s="4">
        <v>43109</v>
      </c>
      <c r="C33">
        <v>6</v>
      </c>
      <c r="D33" t="s">
        <v>43</v>
      </c>
      <c r="E33" t="s">
        <v>28</v>
      </c>
      <c r="F33" t="s">
        <v>19</v>
      </c>
      <c r="G33" t="s">
        <v>32</v>
      </c>
      <c r="H33">
        <v>399</v>
      </c>
      <c r="I33">
        <v>3</v>
      </c>
      <c r="J33">
        <v>1197</v>
      </c>
    </row>
    <row r="34" spans="1:10">
      <c r="A34" s="3" t="s">
        <v>97</v>
      </c>
      <c r="B34" s="4">
        <v>43110</v>
      </c>
      <c r="C34">
        <v>6</v>
      </c>
      <c r="D34" t="s">
        <v>43</v>
      </c>
      <c r="E34" t="s">
        <v>28</v>
      </c>
      <c r="F34" t="s">
        <v>19</v>
      </c>
      <c r="G34" t="s">
        <v>34</v>
      </c>
      <c r="H34">
        <v>69</v>
      </c>
      <c r="I34">
        <v>2</v>
      </c>
      <c r="J34">
        <v>138</v>
      </c>
    </row>
    <row r="35" spans="1:10">
      <c r="A35" s="3" t="s">
        <v>98</v>
      </c>
      <c r="B35" s="4">
        <v>43111</v>
      </c>
      <c r="C35">
        <v>1</v>
      </c>
      <c r="D35" t="s">
        <v>38</v>
      </c>
      <c r="E35" t="s">
        <v>26</v>
      </c>
      <c r="F35" t="s">
        <v>21</v>
      </c>
      <c r="G35" t="s">
        <v>33</v>
      </c>
      <c r="H35">
        <v>199</v>
      </c>
      <c r="I35">
        <v>8</v>
      </c>
      <c r="J35">
        <v>1592</v>
      </c>
    </row>
    <row r="36" spans="1:10">
      <c r="A36" s="3" t="s">
        <v>99</v>
      </c>
      <c r="B36" s="4">
        <v>43111</v>
      </c>
      <c r="C36">
        <v>16</v>
      </c>
      <c r="D36" t="s">
        <v>53</v>
      </c>
      <c r="E36" t="s">
        <v>23</v>
      </c>
      <c r="F36" t="s">
        <v>18</v>
      </c>
      <c r="G36" t="s">
        <v>33</v>
      </c>
      <c r="H36">
        <v>199</v>
      </c>
      <c r="I36">
        <v>5</v>
      </c>
      <c r="J36">
        <v>995</v>
      </c>
    </row>
    <row r="37" spans="1:10">
      <c r="A37" s="3" t="s">
        <v>100</v>
      </c>
      <c r="B37" s="4">
        <v>43111</v>
      </c>
      <c r="C37">
        <v>13</v>
      </c>
      <c r="D37" t="s">
        <v>50</v>
      </c>
      <c r="E37" t="s">
        <v>25</v>
      </c>
      <c r="F37" t="s">
        <v>20</v>
      </c>
      <c r="G37" t="s">
        <v>36</v>
      </c>
      <c r="H37">
        <v>289</v>
      </c>
      <c r="I37">
        <v>1</v>
      </c>
      <c r="J37">
        <v>289</v>
      </c>
    </row>
    <row r="38" spans="1:10">
      <c r="A38" s="3" t="s">
        <v>101</v>
      </c>
      <c r="B38" s="4">
        <v>43111</v>
      </c>
      <c r="C38">
        <v>13</v>
      </c>
      <c r="D38" t="s">
        <v>50</v>
      </c>
      <c r="E38" t="s">
        <v>25</v>
      </c>
      <c r="F38" t="s">
        <v>20</v>
      </c>
      <c r="G38" t="s">
        <v>32</v>
      </c>
      <c r="H38">
        <v>399</v>
      </c>
      <c r="I38">
        <v>4</v>
      </c>
      <c r="J38">
        <v>1596</v>
      </c>
    </row>
    <row r="39" spans="1:10">
      <c r="A39" s="3" t="s">
        <v>102</v>
      </c>
      <c r="B39" s="4">
        <v>43112</v>
      </c>
      <c r="C39">
        <v>20</v>
      </c>
      <c r="D39" t="s">
        <v>57</v>
      </c>
      <c r="E39" t="s">
        <v>30</v>
      </c>
      <c r="F39" t="s">
        <v>18</v>
      </c>
      <c r="G39" t="s">
        <v>32</v>
      </c>
      <c r="H39">
        <v>399</v>
      </c>
      <c r="I39">
        <v>3</v>
      </c>
      <c r="J39">
        <v>1197</v>
      </c>
    </row>
    <row r="40" spans="1:10">
      <c r="A40" s="3" t="s">
        <v>103</v>
      </c>
      <c r="B40" s="4">
        <v>43112</v>
      </c>
      <c r="C40">
        <v>19</v>
      </c>
      <c r="D40" t="s">
        <v>56</v>
      </c>
      <c r="E40" t="s">
        <v>23</v>
      </c>
      <c r="F40" t="s">
        <v>18</v>
      </c>
      <c r="G40" t="s">
        <v>34</v>
      </c>
      <c r="H40">
        <v>69</v>
      </c>
      <c r="I40">
        <v>8</v>
      </c>
      <c r="J40">
        <v>552</v>
      </c>
    </row>
    <row r="41" spans="1:10">
      <c r="A41" s="3" t="s">
        <v>104</v>
      </c>
      <c r="B41" s="4">
        <v>43112</v>
      </c>
      <c r="C41">
        <v>14</v>
      </c>
      <c r="D41" t="s">
        <v>51</v>
      </c>
      <c r="E41" t="s">
        <v>29</v>
      </c>
      <c r="F41" t="s">
        <v>20</v>
      </c>
      <c r="G41" t="s">
        <v>36</v>
      </c>
      <c r="H41">
        <v>289</v>
      </c>
      <c r="I41">
        <v>3</v>
      </c>
      <c r="J41">
        <v>867</v>
      </c>
    </row>
    <row r="42" spans="1:10">
      <c r="A42" s="3" t="s">
        <v>105</v>
      </c>
      <c r="B42" s="4">
        <v>43113</v>
      </c>
      <c r="C42">
        <v>9</v>
      </c>
      <c r="D42" t="s">
        <v>46</v>
      </c>
      <c r="E42" t="s">
        <v>27</v>
      </c>
      <c r="F42" t="s">
        <v>19</v>
      </c>
      <c r="G42" t="s">
        <v>32</v>
      </c>
      <c r="H42">
        <v>399</v>
      </c>
      <c r="I42">
        <v>4</v>
      </c>
      <c r="J42">
        <v>1596</v>
      </c>
    </row>
    <row r="43" spans="1:10">
      <c r="A43" s="3" t="s">
        <v>106</v>
      </c>
      <c r="B43" s="4">
        <v>43113</v>
      </c>
      <c r="C43">
        <v>17</v>
      </c>
      <c r="D43" t="s">
        <v>54</v>
      </c>
      <c r="E43" t="s">
        <v>23</v>
      </c>
      <c r="F43" t="s">
        <v>18</v>
      </c>
      <c r="G43" t="s">
        <v>34</v>
      </c>
      <c r="H43">
        <v>69</v>
      </c>
      <c r="I43">
        <v>5</v>
      </c>
      <c r="J43">
        <v>345</v>
      </c>
    </row>
    <row r="44" spans="1:10">
      <c r="A44" s="3" t="s">
        <v>107</v>
      </c>
      <c r="B44" s="4">
        <v>43113</v>
      </c>
      <c r="C44">
        <v>13</v>
      </c>
      <c r="D44" t="s">
        <v>50</v>
      </c>
      <c r="E44" t="s">
        <v>25</v>
      </c>
      <c r="F44" t="s">
        <v>20</v>
      </c>
      <c r="G44" t="s">
        <v>35</v>
      </c>
      <c r="H44">
        <v>159</v>
      </c>
      <c r="I44">
        <v>8</v>
      </c>
      <c r="J44">
        <v>1272</v>
      </c>
    </row>
    <row r="45" spans="1:10">
      <c r="A45" s="3" t="s">
        <v>108</v>
      </c>
      <c r="B45" s="4">
        <v>43113</v>
      </c>
      <c r="C45">
        <v>7</v>
      </c>
      <c r="D45" t="s">
        <v>44</v>
      </c>
      <c r="E45" t="s">
        <v>28</v>
      </c>
      <c r="F45" t="s">
        <v>19</v>
      </c>
      <c r="G45" t="s">
        <v>32</v>
      </c>
      <c r="H45">
        <v>399</v>
      </c>
      <c r="I45">
        <v>5</v>
      </c>
      <c r="J45">
        <v>1995</v>
      </c>
    </row>
    <row r="46" spans="1:10">
      <c r="A46" s="3" t="s">
        <v>109</v>
      </c>
      <c r="B46" s="4">
        <v>43113</v>
      </c>
      <c r="C46">
        <v>12</v>
      </c>
      <c r="D46" t="s">
        <v>49</v>
      </c>
      <c r="E46" t="s">
        <v>25</v>
      </c>
      <c r="F46" t="s">
        <v>20</v>
      </c>
      <c r="G46" t="s">
        <v>36</v>
      </c>
      <c r="H46">
        <v>289</v>
      </c>
      <c r="I46">
        <v>4</v>
      </c>
      <c r="J46">
        <v>1156</v>
      </c>
    </row>
    <row r="47" spans="1:10">
      <c r="A47" s="3" t="s">
        <v>110</v>
      </c>
      <c r="B47" s="4">
        <v>43113</v>
      </c>
      <c r="C47">
        <v>14</v>
      </c>
      <c r="D47" t="s">
        <v>51</v>
      </c>
      <c r="E47" t="s">
        <v>29</v>
      </c>
      <c r="F47" t="s">
        <v>20</v>
      </c>
      <c r="G47" t="s">
        <v>35</v>
      </c>
      <c r="H47">
        <v>159</v>
      </c>
      <c r="I47">
        <v>7</v>
      </c>
      <c r="J47">
        <v>1113</v>
      </c>
    </row>
    <row r="48" spans="1:10">
      <c r="A48" s="3" t="s">
        <v>111</v>
      </c>
      <c r="B48" s="4">
        <v>43113</v>
      </c>
      <c r="C48">
        <v>17</v>
      </c>
      <c r="D48" t="s">
        <v>54</v>
      </c>
      <c r="E48" t="s">
        <v>30</v>
      </c>
      <c r="F48" t="s">
        <v>18</v>
      </c>
      <c r="G48" t="s">
        <v>36</v>
      </c>
      <c r="H48">
        <v>289</v>
      </c>
      <c r="I48">
        <v>0</v>
      </c>
      <c r="J48">
        <v>0</v>
      </c>
    </row>
    <row r="49" spans="1:10">
      <c r="A49" s="3" t="s">
        <v>112</v>
      </c>
      <c r="B49" s="4">
        <v>43113</v>
      </c>
      <c r="C49">
        <v>16</v>
      </c>
      <c r="D49" t="s">
        <v>53</v>
      </c>
      <c r="E49" t="s">
        <v>30</v>
      </c>
      <c r="F49" t="s">
        <v>18</v>
      </c>
      <c r="G49" t="s">
        <v>34</v>
      </c>
      <c r="H49">
        <v>69</v>
      </c>
      <c r="I49">
        <v>1</v>
      </c>
      <c r="J49">
        <v>69</v>
      </c>
    </row>
    <row r="50" spans="1:10">
      <c r="A50" s="3" t="s">
        <v>113</v>
      </c>
      <c r="B50" s="4">
        <v>43113</v>
      </c>
      <c r="C50">
        <v>4</v>
      </c>
      <c r="D50" t="s">
        <v>41</v>
      </c>
      <c r="E50" t="s">
        <v>26</v>
      </c>
      <c r="F50" t="s">
        <v>21</v>
      </c>
      <c r="G50" t="s">
        <v>35</v>
      </c>
      <c r="H50">
        <v>159</v>
      </c>
      <c r="I50">
        <v>5</v>
      </c>
      <c r="J50">
        <v>795</v>
      </c>
    </row>
    <row r="51" spans="1:10">
      <c r="A51" s="3" t="s">
        <v>114</v>
      </c>
      <c r="B51" s="4">
        <v>43113</v>
      </c>
      <c r="C51">
        <v>5</v>
      </c>
      <c r="D51" t="s">
        <v>42</v>
      </c>
      <c r="E51" t="s">
        <v>26</v>
      </c>
      <c r="F51" t="s">
        <v>21</v>
      </c>
      <c r="G51" t="s">
        <v>35</v>
      </c>
      <c r="H51">
        <v>159</v>
      </c>
      <c r="I51">
        <v>7</v>
      </c>
      <c r="J51">
        <v>1113</v>
      </c>
    </row>
    <row r="52" spans="1:10">
      <c r="A52" s="3" t="s">
        <v>115</v>
      </c>
      <c r="B52" s="4">
        <v>43113</v>
      </c>
      <c r="C52">
        <v>19</v>
      </c>
      <c r="D52" t="s">
        <v>56</v>
      </c>
      <c r="E52" t="s">
        <v>23</v>
      </c>
      <c r="F52" t="s">
        <v>18</v>
      </c>
      <c r="G52" t="s">
        <v>32</v>
      </c>
      <c r="H52">
        <v>399</v>
      </c>
      <c r="I52">
        <v>6</v>
      </c>
      <c r="J52">
        <v>2394</v>
      </c>
    </row>
    <row r="53" spans="1:10">
      <c r="A53" s="3" t="s">
        <v>116</v>
      </c>
      <c r="B53" s="4">
        <v>43113</v>
      </c>
      <c r="C53">
        <v>1</v>
      </c>
      <c r="D53" t="s">
        <v>38</v>
      </c>
      <c r="E53" t="s">
        <v>26</v>
      </c>
      <c r="F53" t="s">
        <v>21</v>
      </c>
      <c r="G53" t="s">
        <v>34</v>
      </c>
      <c r="H53">
        <v>69</v>
      </c>
      <c r="I53">
        <v>2</v>
      </c>
      <c r="J53">
        <v>138</v>
      </c>
    </row>
    <row r="54" spans="1:10">
      <c r="A54" s="3" t="s">
        <v>117</v>
      </c>
      <c r="B54" s="4">
        <v>43114</v>
      </c>
      <c r="C54">
        <v>17</v>
      </c>
      <c r="D54" t="s">
        <v>54</v>
      </c>
      <c r="E54" t="s">
        <v>23</v>
      </c>
      <c r="F54" t="s">
        <v>18</v>
      </c>
      <c r="G54" t="s">
        <v>34</v>
      </c>
      <c r="H54">
        <v>69</v>
      </c>
      <c r="I54">
        <v>7</v>
      </c>
      <c r="J54">
        <v>483</v>
      </c>
    </row>
    <row r="55" spans="1:10">
      <c r="A55" s="3" t="s">
        <v>118</v>
      </c>
      <c r="B55" s="4">
        <v>43115</v>
      </c>
      <c r="C55">
        <v>8</v>
      </c>
      <c r="D55" t="s">
        <v>45</v>
      </c>
      <c r="E55" t="s">
        <v>28</v>
      </c>
      <c r="F55" t="s">
        <v>19</v>
      </c>
      <c r="G55" t="s">
        <v>36</v>
      </c>
      <c r="H55">
        <v>289</v>
      </c>
      <c r="I55">
        <v>1</v>
      </c>
      <c r="J55">
        <v>289</v>
      </c>
    </row>
    <row r="56" spans="1:10">
      <c r="A56" s="3" t="s">
        <v>119</v>
      </c>
      <c r="B56" s="4">
        <v>43115</v>
      </c>
      <c r="C56">
        <v>7</v>
      </c>
      <c r="D56" t="s">
        <v>44</v>
      </c>
      <c r="E56" t="s">
        <v>28</v>
      </c>
      <c r="F56" t="s">
        <v>19</v>
      </c>
      <c r="G56" t="s">
        <v>32</v>
      </c>
      <c r="H56">
        <v>399</v>
      </c>
      <c r="I56">
        <v>0</v>
      </c>
      <c r="J56">
        <v>0</v>
      </c>
    </row>
    <row r="57" spans="1:10">
      <c r="A57" s="3" t="s">
        <v>120</v>
      </c>
      <c r="B57" s="4">
        <v>43115</v>
      </c>
      <c r="C57">
        <v>20</v>
      </c>
      <c r="D57" t="s">
        <v>57</v>
      </c>
      <c r="E57" t="s">
        <v>23</v>
      </c>
      <c r="F57" t="s">
        <v>18</v>
      </c>
      <c r="G57" t="s">
        <v>34</v>
      </c>
      <c r="H57">
        <v>69</v>
      </c>
      <c r="I57">
        <v>9</v>
      </c>
      <c r="J57">
        <v>621</v>
      </c>
    </row>
    <row r="58" spans="1:10">
      <c r="A58" s="3" t="s">
        <v>121</v>
      </c>
      <c r="B58" s="4">
        <v>43115</v>
      </c>
      <c r="C58">
        <v>8</v>
      </c>
      <c r="D58" t="s">
        <v>45</v>
      </c>
      <c r="E58" t="s">
        <v>28</v>
      </c>
      <c r="F58" t="s">
        <v>19</v>
      </c>
      <c r="G58" t="s">
        <v>33</v>
      </c>
      <c r="H58">
        <v>199</v>
      </c>
      <c r="I58">
        <v>5</v>
      </c>
      <c r="J58">
        <v>995</v>
      </c>
    </row>
    <row r="59" spans="1:10">
      <c r="A59" s="3" t="s">
        <v>122</v>
      </c>
      <c r="B59" s="4">
        <v>43115</v>
      </c>
      <c r="C59">
        <v>11</v>
      </c>
      <c r="D59" t="s">
        <v>48</v>
      </c>
      <c r="E59" t="s">
        <v>29</v>
      </c>
      <c r="F59" t="s">
        <v>20</v>
      </c>
      <c r="G59" t="s">
        <v>34</v>
      </c>
      <c r="H59">
        <v>69</v>
      </c>
      <c r="I59">
        <v>9</v>
      </c>
      <c r="J59">
        <v>621</v>
      </c>
    </row>
    <row r="60" spans="1:10">
      <c r="A60" s="3" t="s">
        <v>123</v>
      </c>
      <c r="B60" s="4">
        <v>43115</v>
      </c>
      <c r="C60">
        <v>9</v>
      </c>
      <c r="D60" t="s">
        <v>46</v>
      </c>
      <c r="E60" t="s">
        <v>27</v>
      </c>
      <c r="F60" t="s">
        <v>19</v>
      </c>
      <c r="G60" t="s">
        <v>32</v>
      </c>
      <c r="H60">
        <v>399</v>
      </c>
      <c r="I60">
        <v>7</v>
      </c>
      <c r="J60">
        <v>2793</v>
      </c>
    </row>
    <row r="61" spans="1:10">
      <c r="A61" s="3" t="s">
        <v>124</v>
      </c>
      <c r="B61" s="4">
        <v>43115</v>
      </c>
      <c r="C61">
        <v>10</v>
      </c>
      <c r="D61" t="s">
        <v>47</v>
      </c>
      <c r="E61" t="s">
        <v>28</v>
      </c>
      <c r="F61" t="s">
        <v>19</v>
      </c>
      <c r="G61" t="s">
        <v>33</v>
      </c>
      <c r="H61">
        <v>199</v>
      </c>
      <c r="I61">
        <v>3</v>
      </c>
      <c r="J61">
        <v>597</v>
      </c>
    </row>
    <row r="62" spans="1:10">
      <c r="A62" s="3" t="s">
        <v>125</v>
      </c>
      <c r="B62" s="4">
        <v>43116</v>
      </c>
      <c r="C62">
        <v>2</v>
      </c>
      <c r="D62" t="s">
        <v>39</v>
      </c>
      <c r="E62" t="s">
        <v>24</v>
      </c>
      <c r="F62" t="s">
        <v>21</v>
      </c>
      <c r="G62" t="s">
        <v>35</v>
      </c>
      <c r="H62">
        <v>159</v>
      </c>
      <c r="I62">
        <v>8</v>
      </c>
      <c r="J62">
        <v>1272</v>
      </c>
    </row>
    <row r="63" spans="1:10">
      <c r="A63" s="3" t="s">
        <v>126</v>
      </c>
      <c r="B63" s="4">
        <v>43117</v>
      </c>
      <c r="C63">
        <v>20</v>
      </c>
      <c r="D63" t="s">
        <v>57</v>
      </c>
      <c r="E63" t="s">
        <v>23</v>
      </c>
      <c r="F63" t="s">
        <v>18</v>
      </c>
      <c r="G63" t="s">
        <v>35</v>
      </c>
      <c r="H63">
        <v>159</v>
      </c>
      <c r="I63">
        <v>9</v>
      </c>
      <c r="J63">
        <v>1431</v>
      </c>
    </row>
    <row r="64" spans="1:10">
      <c r="A64" s="3" t="s">
        <v>127</v>
      </c>
      <c r="B64" s="4">
        <v>43117</v>
      </c>
      <c r="C64">
        <v>9</v>
      </c>
      <c r="D64" t="s">
        <v>46</v>
      </c>
      <c r="E64" t="s">
        <v>28</v>
      </c>
      <c r="F64" t="s">
        <v>19</v>
      </c>
      <c r="G64" t="s">
        <v>36</v>
      </c>
      <c r="H64">
        <v>289</v>
      </c>
      <c r="I64">
        <v>7</v>
      </c>
      <c r="J64">
        <v>2023</v>
      </c>
    </row>
    <row r="65" spans="1:10">
      <c r="A65" s="3" t="s">
        <v>128</v>
      </c>
      <c r="B65" s="4">
        <v>43118</v>
      </c>
      <c r="C65">
        <v>9</v>
      </c>
      <c r="D65" t="s">
        <v>46</v>
      </c>
      <c r="E65" t="s">
        <v>28</v>
      </c>
      <c r="F65" t="s">
        <v>19</v>
      </c>
      <c r="G65" t="s">
        <v>32</v>
      </c>
      <c r="H65">
        <v>399</v>
      </c>
      <c r="I65">
        <v>1</v>
      </c>
      <c r="J65">
        <v>399</v>
      </c>
    </row>
    <row r="66" spans="1:10">
      <c r="A66" s="3" t="s">
        <v>129</v>
      </c>
      <c r="B66" s="4">
        <v>43119</v>
      </c>
      <c r="C66">
        <v>9</v>
      </c>
      <c r="D66" t="s">
        <v>46</v>
      </c>
      <c r="E66" t="s">
        <v>28</v>
      </c>
      <c r="F66" t="s">
        <v>19</v>
      </c>
      <c r="G66" t="s">
        <v>33</v>
      </c>
      <c r="H66">
        <v>199</v>
      </c>
      <c r="I66">
        <v>6</v>
      </c>
      <c r="J66">
        <v>1194</v>
      </c>
    </row>
    <row r="67" spans="1:10">
      <c r="A67" s="3" t="s">
        <v>130</v>
      </c>
      <c r="B67" s="4">
        <v>43119</v>
      </c>
      <c r="C67">
        <v>10</v>
      </c>
      <c r="D67" t="s">
        <v>47</v>
      </c>
      <c r="E67" t="s">
        <v>28</v>
      </c>
      <c r="F67" t="s">
        <v>19</v>
      </c>
      <c r="G67" t="s">
        <v>36</v>
      </c>
      <c r="H67">
        <v>289</v>
      </c>
      <c r="I67">
        <v>3</v>
      </c>
      <c r="J67">
        <v>867</v>
      </c>
    </row>
    <row r="68" spans="1:10">
      <c r="A68" s="3" t="s">
        <v>131</v>
      </c>
      <c r="B68" s="4">
        <v>43120</v>
      </c>
      <c r="C68">
        <v>16</v>
      </c>
      <c r="D68" t="s">
        <v>53</v>
      </c>
      <c r="E68" t="s">
        <v>30</v>
      </c>
      <c r="F68" t="s">
        <v>18</v>
      </c>
      <c r="G68" t="s">
        <v>34</v>
      </c>
      <c r="H68">
        <v>69</v>
      </c>
      <c r="I68">
        <v>2</v>
      </c>
      <c r="J68">
        <v>138</v>
      </c>
    </row>
    <row r="69" spans="1:10">
      <c r="A69" s="3" t="s">
        <v>132</v>
      </c>
      <c r="B69" s="4">
        <v>43120</v>
      </c>
      <c r="C69">
        <v>13</v>
      </c>
      <c r="D69" t="s">
        <v>50</v>
      </c>
      <c r="E69" t="s">
        <v>25</v>
      </c>
      <c r="F69" t="s">
        <v>20</v>
      </c>
      <c r="G69" t="s">
        <v>33</v>
      </c>
      <c r="H69">
        <v>199</v>
      </c>
      <c r="I69">
        <v>8</v>
      </c>
      <c r="J69">
        <v>1592</v>
      </c>
    </row>
    <row r="70" spans="1:10">
      <c r="A70" s="3" t="s">
        <v>133</v>
      </c>
      <c r="B70" s="4">
        <v>43121</v>
      </c>
      <c r="C70">
        <v>19</v>
      </c>
      <c r="D70" t="s">
        <v>56</v>
      </c>
      <c r="E70" t="s">
        <v>23</v>
      </c>
      <c r="F70" t="s">
        <v>18</v>
      </c>
      <c r="G70" t="s">
        <v>33</v>
      </c>
      <c r="H70">
        <v>199</v>
      </c>
      <c r="I70">
        <v>8</v>
      </c>
      <c r="J70">
        <v>1592</v>
      </c>
    </row>
    <row r="71" spans="1:10">
      <c r="A71" s="3" t="s">
        <v>134</v>
      </c>
      <c r="B71" s="4">
        <v>43121</v>
      </c>
      <c r="C71">
        <v>6</v>
      </c>
      <c r="D71" t="s">
        <v>43</v>
      </c>
      <c r="E71" t="s">
        <v>28</v>
      </c>
      <c r="F71" t="s">
        <v>19</v>
      </c>
      <c r="G71" t="s">
        <v>33</v>
      </c>
      <c r="H71">
        <v>199</v>
      </c>
      <c r="I71">
        <v>0</v>
      </c>
      <c r="J71">
        <v>0</v>
      </c>
    </row>
    <row r="72" spans="1:10">
      <c r="A72" s="3" t="s">
        <v>135</v>
      </c>
      <c r="B72" s="4">
        <v>43121</v>
      </c>
      <c r="C72">
        <v>17</v>
      </c>
      <c r="D72" t="s">
        <v>54</v>
      </c>
      <c r="E72" t="s">
        <v>30</v>
      </c>
      <c r="F72" t="s">
        <v>18</v>
      </c>
      <c r="G72" t="s">
        <v>35</v>
      </c>
      <c r="H72">
        <v>159</v>
      </c>
      <c r="I72">
        <v>4</v>
      </c>
      <c r="J72">
        <v>636</v>
      </c>
    </row>
    <row r="73" spans="1:10">
      <c r="A73" s="3" t="s">
        <v>136</v>
      </c>
      <c r="B73" s="4">
        <v>43122</v>
      </c>
      <c r="C73">
        <v>15</v>
      </c>
      <c r="D73" t="s">
        <v>52</v>
      </c>
      <c r="E73" t="s">
        <v>25</v>
      </c>
      <c r="F73" t="s">
        <v>20</v>
      </c>
      <c r="G73" t="s">
        <v>32</v>
      </c>
      <c r="H73">
        <v>399</v>
      </c>
      <c r="I73">
        <v>4</v>
      </c>
      <c r="J73">
        <v>1596</v>
      </c>
    </row>
    <row r="74" spans="1:10">
      <c r="A74" s="3" t="s">
        <v>137</v>
      </c>
      <c r="B74" s="4">
        <v>43123</v>
      </c>
      <c r="C74">
        <v>15</v>
      </c>
      <c r="D74" t="s">
        <v>52</v>
      </c>
      <c r="E74" t="s">
        <v>25</v>
      </c>
      <c r="F74" t="s">
        <v>20</v>
      </c>
      <c r="G74" t="s">
        <v>35</v>
      </c>
      <c r="H74">
        <v>159</v>
      </c>
      <c r="I74">
        <v>1</v>
      </c>
      <c r="J74">
        <v>159</v>
      </c>
    </row>
    <row r="75" spans="1:10">
      <c r="A75" s="3" t="s">
        <v>138</v>
      </c>
      <c r="B75" s="4">
        <v>43123</v>
      </c>
      <c r="C75">
        <v>20</v>
      </c>
      <c r="D75" t="s">
        <v>57</v>
      </c>
      <c r="E75" t="s">
        <v>30</v>
      </c>
      <c r="F75" t="s">
        <v>18</v>
      </c>
      <c r="G75" t="s">
        <v>36</v>
      </c>
      <c r="H75">
        <v>289</v>
      </c>
      <c r="I75">
        <v>1</v>
      </c>
      <c r="J75">
        <v>289</v>
      </c>
    </row>
    <row r="76" spans="1:10">
      <c r="A76" s="3" t="s">
        <v>139</v>
      </c>
      <c r="B76" s="4">
        <v>43123</v>
      </c>
      <c r="C76">
        <v>13</v>
      </c>
      <c r="D76" t="s">
        <v>50</v>
      </c>
      <c r="E76" t="s">
        <v>29</v>
      </c>
      <c r="F76" t="s">
        <v>20</v>
      </c>
      <c r="G76" t="s">
        <v>36</v>
      </c>
      <c r="H76">
        <v>289</v>
      </c>
      <c r="I76">
        <v>5</v>
      </c>
      <c r="J76">
        <v>1445</v>
      </c>
    </row>
    <row r="77" spans="1:10">
      <c r="A77" s="3" t="s">
        <v>140</v>
      </c>
      <c r="B77" s="4">
        <v>43124</v>
      </c>
      <c r="C77">
        <v>18</v>
      </c>
      <c r="D77" t="s">
        <v>55</v>
      </c>
      <c r="E77" t="s">
        <v>30</v>
      </c>
      <c r="F77" t="s">
        <v>18</v>
      </c>
      <c r="G77" t="s">
        <v>34</v>
      </c>
      <c r="H77">
        <v>69</v>
      </c>
      <c r="I77">
        <v>7</v>
      </c>
      <c r="J77">
        <v>483</v>
      </c>
    </row>
    <row r="78" spans="1:10">
      <c r="A78" s="3" t="s">
        <v>141</v>
      </c>
      <c r="B78" s="4">
        <v>43124</v>
      </c>
      <c r="C78">
        <v>8</v>
      </c>
      <c r="D78" t="s">
        <v>45</v>
      </c>
      <c r="E78" t="s">
        <v>28</v>
      </c>
      <c r="F78" t="s">
        <v>19</v>
      </c>
      <c r="G78" t="s">
        <v>34</v>
      </c>
      <c r="H78">
        <v>69</v>
      </c>
      <c r="I78">
        <v>2</v>
      </c>
      <c r="J78">
        <v>138</v>
      </c>
    </row>
    <row r="79" spans="1:10">
      <c r="A79" s="3" t="s">
        <v>142</v>
      </c>
      <c r="B79" s="4">
        <v>43124</v>
      </c>
      <c r="C79">
        <v>5</v>
      </c>
      <c r="D79" t="s">
        <v>42</v>
      </c>
      <c r="E79" t="s">
        <v>26</v>
      </c>
      <c r="F79" t="s">
        <v>21</v>
      </c>
      <c r="G79" t="s">
        <v>36</v>
      </c>
      <c r="H79">
        <v>289</v>
      </c>
      <c r="I79">
        <v>1</v>
      </c>
      <c r="J79">
        <v>289</v>
      </c>
    </row>
    <row r="80" spans="1:10">
      <c r="A80" s="3" t="s">
        <v>143</v>
      </c>
      <c r="B80" s="4">
        <v>43124</v>
      </c>
      <c r="C80">
        <v>19</v>
      </c>
      <c r="D80" t="s">
        <v>56</v>
      </c>
      <c r="E80" t="s">
        <v>30</v>
      </c>
      <c r="F80" t="s">
        <v>18</v>
      </c>
      <c r="G80" t="s">
        <v>36</v>
      </c>
      <c r="H80">
        <v>289</v>
      </c>
      <c r="I80">
        <v>8</v>
      </c>
      <c r="J80">
        <v>2312</v>
      </c>
    </row>
    <row r="81" spans="1:10">
      <c r="A81" s="3" t="s">
        <v>144</v>
      </c>
      <c r="B81" s="4">
        <v>43124</v>
      </c>
      <c r="C81">
        <v>10</v>
      </c>
      <c r="D81" t="s">
        <v>47</v>
      </c>
      <c r="E81" t="s">
        <v>27</v>
      </c>
      <c r="F81" t="s">
        <v>19</v>
      </c>
      <c r="G81" t="s">
        <v>36</v>
      </c>
      <c r="H81">
        <v>289</v>
      </c>
      <c r="I81">
        <v>3</v>
      </c>
      <c r="J81">
        <v>867</v>
      </c>
    </row>
    <row r="82" spans="1:10">
      <c r="A82" s="3" t="s">
        <v>145</v>
      </c>
      <c r="B82" s="4">
        <v>43124</v>
      </c>
      <c r="C82">
        <v>7</v>
      </c>
      <c r="D82" t="s">
        <v>44</v>
      </c>
      <c r="E82" t="s">
        <v>28</v>
      </c>
      <c r="F82" t="s">
        <v>19</v>
      </c>
      <c r="G82" t="s">
        <v>32</v>
      </c>
      <c r="H82">
        <v>399</v>
      </c>
      <c r="I82">
        <v>6</v>
      </c>
      <c r="J82">
        <v>2394</v>
      </c>
    </row>
    <row r="83" spans="1:10">
      <c r="A83" s="3" t="s">
        <v>146</v>
      </c>
      <c r="B83" s="4">
        <v>43124</v>
      </c>
      <c r="C83">
        <v>5</v>
      </c>
      <c r="D83" t="s">
        <v>42</v>
      </c>
      <c r="E83" t="s">
        <v>24</v>
      </c>
      <c r="F83" t="s">
        <v>21</v>
      </c>
      <c r="G83" t="s">
        <v>34</v>
      </c>
      <c r="H83">
        <v>69</v>
      </c>
      <c r="I83">
        <v>1</v>
      </c>
      <c r="J83">
        <v>69</v>
      </c>
    </row>
    <row r="84" spans="1:10">
      <c r="A84" s="3" t="s">
        <v>147</v>
      </c>
      <c r="B84" s="4">
        <v>43124</v>
      </c>
      <c r="C84">
        <v>10</v>
      </c>
      <c r="D84" t="s">
        <v>47</v>
      </c>
      <c r="E84" t="s">
        <v>28</v>
      </c>
      <c r="F84" t="s">
        <v>19</v>
      </c>
      <c r="G84" t="s">
        <v>34</v>
      </c>
      <c r="H84">
        <v>69</v>
      </c>
      <c r="I84">
        <v>2</v>
      </c>
      <c r="J84">
        <v>138</v>
      </c>
    </row>
    <row r="85" spans="1:10">
      <c r="A85" s="3" t="s">
        <v>148</v>
      </c>
      <c r="B85" s="4">
        <v>43125</v>
      </c>
      <c r="C85">
        <v>18</v>
      </c>
      <c r="D85" t="s">
        <v>55</v>
      </c>
      <c r="E85" t="s">
        <v>23</v>
      </c>
      <c r="F85" t="s">
        <v>18</v>
      </c>
      <c r="G85" t="s">
        <v>32</v>
      </c>
      <c r="H85">
        <v>399</v>
      </c>
      <c r="I85">
        <v>1</v>
      </c>
      <c r="J85">
        <v>399</v>
      </c>
    </row>
    <row r="86" spans="1:10">
      <c r="A86" s="3" t="s">
        <v>149</v>
      </c>
      <c r="B86" s="4">
        <v>43126</v>
      </c>
      <c r="C86">
        <v>4</v>
      </c>
      <c r="D86" t="s">
        <v>41</v>
      </c>
      <c r="E86" t="s">
        <v>26</v>
      </c>
      <c r="F86" t="s">
        <v>21</v>
      </c>
      <c r="G86" t="s">
        <v>32</v>
      </c>
      <c r="H86">
        <v>399</v>
      </c>
      <c r="I86">
        <v>9</v>
      </c>
      <c r="J86">
        <v>3591</v>
      </c>
    </row>
    <row r="87" spans="1:10">
      <c r="A87" s="3" t="s">
        <v>150</v>
      </c>
      <c r="B87" s="4">
        <v>43126</v>
      </c>
      <c r="C87">
        <v>12</v>
      </c>
      <c r="D87" t="s">
        <v>49</v>
      </c>
      <c r="E87" t="s">
        <v>29</v>
      </c>
      <c r="F87" t="s">
        <v>20</v>
      </c>
      <c r="G87" t="s">
        <v>32</v>
      </c>
      <c r="H87">
        <v>399</v>
      </c>
      <c r="I87">
        <v>2</v>
      </c>
      <c r="J87">
        <v>798</v>
      </c>
    </row>
    <row r="88" spans="1:10">
      <c r="A88" s="3" t="s">
        <v>151</v>
      </c>
      <c r="B88" s="4">
        <v>43127</v>
      </c>
      <c r="C88">
        <v>17</v>
      </c>
      <c r="D88" t="s">
        <v>54</v>
      </c>
      <c r="E88" t="s">
        <v>23</v>
      </c>
      <c r="F88" t="s">
        <v>18</v>
      </c>
      <c r="G88" t="s">
        <v>35</v>
      </c>
      <c r="H88">
        <v>159</v>
      </c>
      <c r="I88">
        <v>3</v>
      </c>
      <c r="J88">
        <v>477</v>
      </c>
    </row>
    <row r="89" spans="1:10">
      <c r="A89" s="3" t="s">
        <v>152</v>
      </c>
      <c r="B89" s="4">
        <v>43127</v>
      </c>
      <c r="C89">
        <v>12</v>
      </c>
      <c r="D89" t="s">
        <v>49</v>
      </c>
      <c r="E89" t="s">
        <v>29</v>
      </c>
      <c r="F89" t="s">
        <v>20</v>
      </c>
      <c r="G89" t="s">
        <v>34</v>
      </c>
      <c r="H89">
        <v>69</v>
      </c>
      <c r="I89">
        <v>2</v>
      </c>
      <c r="J89">
        <v>138</v>
      </c>
    </row>
    <row r="90" spans="1:10">
      <c r="A90" s="3" t="s">
        <v>153</v>
      </c>
      <c r="B90" s="4">
        <v>43127</v>
      </c>
      <c r="C90">
        <v>8</v>
      </c>
      <c r="D90" t="s">
        <v>45</v>
      </c>
      <c r="E90" t="s">
        <v>27</v>
      </c>
      <c r="F90" t="s">
        <v>19</v>
      </c>
      <c r="G90" t="s">
        <v>33</v>
      </c>
      <c r="H90">
        <v>199</v>
      </c>
      <c r="I90">
        <v>5</v>
      </c>
      <c r="J90">
        <v>995</v>
      </c>
    </row>
    <row r="91" spans="1:10">
      <c r="A91" s="3" t="s">
        <v>154</v>
      </c>
      <c r="B91" s="4">
        <v>43127</v>
      </c>
      <c r="C91">
        <v>12</v>
      </c>
      <c r="D91" t="s">
        <v>49</v>
      </c>
      <c r="E91" t="s">
        <v>25</v>
      </c>
      <c r="F91" t="s">
        <v>20</v>
      </c>
      <c r="G91" t="s">
        <v>34</v>
      </c>
      <c r="H91">
        <v>69</v>
      </c>
      <c r="I91">
        <v>2</v>
      </c>
      <c r="J91">
        <v>138</v>
      </c>
    </row>
    <row r="92" spans="1:10">
      <c r="A92" s="3" t="s">
        <v>155</v>
      </c>
      <c r="B92" s="4">
        <v>43127</v>
      </c>
      <c r="C92">
        <v>19</v>
      </c>
      <c r="D92" t="s">
        <v>56</v>
      </c>
      <c r="E92" t="s">
        <v>23</v>
      </c>
      <c r="F92" t="s">
        <v>18</v>
      </c>
      <c r="G92" t="s">
        <v>36</v>
      </c>
      <c r="H92">
        <v>289</v>
      </c>
      <c r="I92">
        <v>4</v>
      </c>
      <c r="J92">
        <v>1156</v>
      </c>
    </row>
    <row r="93" spans="1:10">
      <c r="A93" s="3" t="s">
        <v>156</v>
      </c>
      <c r="B93" s="4">
        <v>43128</v>
      </c>
      <c r="C93">
        <v>20</v>
      </c>
      <c r="D93" t="s">
        <v>57</v>
      </c>
      <c r="E93" t="s">
        <v>30</v>
      </c>
      <c r="F93" t="s">
        <v>18</v>
      </c>
      <c r="G93" t="s">
        <v>32</v>
      </c>
      <c r="H93">
        <v>399</v>
      </c>
      <c r="I93">
        <v>6</v>
      </c>
      <c r="J93">
        <v>2394</v>
      </c>
    </row>
    <row r="94" spans="1:10">
      <c r="A94" s="3" t="s">
        <v>157</v>
      </c>
      <c r="B94" s="4">
        <v>43129</v>
      </c>
      <c r="C94">
        <v>7</v>
      </c>
      <c r="D94" t="s">
        <v>44</v>
      </c>
      <c r="E94" t="s">
        <v>27</v>
      </c>
      <c r="F94" t="s">
        <v>19</v>
      </c>
      <c r="G94" t="s">
        <v>32</v>
      </c>
      <c r="H94">
        <v>399</v>
      </c>
      <c r="I94">
        <v>1</v>
      </c>
      <c r="J94">
        <v>399</v>
      </c>
    </row>
    <row r="95" spans="1:10">
      <c r="A95" s="3" t="s">
        <v>158</v>
      </c>
      <c r="B95" s="4">
        <v>43129</v>
      </c>
      <c r="C95">
        <v>8</v>
      </c>
      <c r="D95" t="s">
        <v>45</v>
      </c>
      <c r="E95" t="s">
        <v>27</v>
      </c>
      <c r="F95" t="s">
        <v>19</v>
      </c>
      <c r="G95" t="s">
        <v>33</v>
      </c>
      <c r="H95">
        <v>199</v>
      </c>
      <c r="I95">
        <v>2</v>
      </c>
      <c r="J95">
        <v>398</v>
      </c>
    </row>
    <row r="96" spans="1:10">
      <c r="A96" s="3" t="s">
        <v>159</v>
      </c>
      <c r="B96" s="4">
        <v>43129</v>
      </c>
      <c r="C96">
        <v>7</v>
      </c>
      <c r="D96" t="s">
        <v>44</v>
      </c>
      <c r="E96" t="s">
        <v>28</v>
      </c>
      <c r="F96" t="s">
        <v>19</v>
      </c>
      <c r="G96" t="s">
        <v>34</v>
      </c>
      <c r="H96">
        <v>69</v>
      </c>
      <c r="I96">
        <v>8</v>
      </c>
      <c r="J96">
        <v>552</v>
      </c>
    </row>
    <row r="97" spans="1:10">
      <c r="A97" s="3" t="s">
        <v>160</v>
      </c>
      <c r="B97" s="4">
        <v>43130</v>
      </c>
      <c r="C97">
        <v>15</v>
      </c>
      <c r="D97" t="s">
        <v>52</v>
      </c>
      <c r="E97" t="s">
        <v>29</v>
      </c>
      <c r="F97" t="s">
        <v>20</v>
      </c>
      <c r="G97" t="s">
        <v>34</v>
      </c>
      <c r="H97">
        <v>69</v>
      </c>
      <c r="I97">
        <v>9</v>
      </c>
      <c r="J97">
        <v>621</v>
      </c>
    </row>
    <row r="98" spans="1:10">
      <c r="A98" s="3" t="s">
        <v>161</v>
      </c>
      <c r="B98" s="4">
        <v>43130</v>
      </c>
      <c r="C98">
        <v>11</v>
      </c>
      <c r="D98" t="s">
        <v>48</v>
      </c>
      <c r="E98" t="s">
        <v>25</v>
      </c>
      <c r="F98" t="s">
        <v>20</v>
      </c>
      <c r="G98" t="s">
        <v>34</v>
      </c>
      <c r="H98">
        <v>69</v>
      </c>
      <c r="I98">
        <v>7</v>
      </c>
      <c r="J98">
        <v>483</v>
      </c>
    </row>
    <row r="99" spans="1:10">
      <c r="A99" s="3" t="s">
        <v>162</v>
      </c>
      <c r="B99" s="4">
        <v>43130</v>
      </c>
      <c r="C99">
        <v>19</v>
      </c>
      <c r="D99" t="s">
        <v>56</v>
      </c>
      <c r="E99" t="s">
        <v>30</v>
      </c>
      <c r="F99" t="s">
        <v>18</v>
      </c>
      <c r="G99" t="s">
        <v>35</v>
      </c>
      <c r="H99">
        <v>159</v>
      </c>
      <c r="I99">
        <v>8</v>
      </c>
      <c r="J99">
        <v>1272</v>
      </c>
    </row>
    <row r="100" spans="1:10">
      <c r="A100" s="3" t="s">
        <v>163</v>
      </c>
      <c r="B100" s="4">
        <v>43130</v>
      </c>
      <c r="C100">
        <v>8</v>
      </c>
      <c r="D100" t="s">
        <v>45</v>
      </c>
      <c r="E100" t="s">
        <v>28</v>
      </c>
      <c r="F100" t="s">
        <v>19</v>
      </c>
      <c r="G100" t="s">
        <v>33</v>
      </c>
      <c r="H100">
        <v>199</v>
      </c>
      <c r="I100">
        <v>9</v>
      </c>
      <c r="J100">
        <v>1791</v>
      </c>
    </row>
    <row r="101" spans="1:10">
      <c r="A101" s="3" t="s">
        <v>164</v>
      </c>
      <c r="B101" s="4">
        <v>43130</v>
      </c>
      <c r="C101">
        <v>12</v>
      </c>
      <c r="D101" t="s">
        <v>49</v>
      </c>
      <c r="E101" t="s">
        <v>29</v>
      </c>
      <c r="F101" t="s">
        <v>20</v>
      </c>
      <c r="G101" t="s">
        <v>33</v>
      </c>
      <c r="H101">
        <v>199</v>
      </c>
      <c r="I101">
        <v>5</v>
      </c>
      <c r="J101">
        <v>995</v>
      </c>
    </row>
    <row r="102" spans="1:10">
      <c r="A102" s="3" t="s">
        <v>165</v>
      </c>
      <c r="B102" s="4">
        <v>43131</v>
      </c>
      <c r="C102">
        <v>18</v>
      </c>
      <c r="D102" t="s">
        <v>55</v>
      </c>
      <c r="E102" t="s">
        <v>30</v>
      </c>
      <c r="F102" t="s">
        <v>18</v>
      </c>
      <c r="G102" t="s">
        <v>34</v>
      </c>
      <c r="H102">
        <v>69</v>
      </c>
      <c r="I102">
        <v>4</v>
      </c>
      <c r="J102">
        <v>276</v>
      </c>
    </row>
    <row r="103" spans="1:10">
      <c r="A103" s="3" t="s">
        <v>166</v>
      </c>
      <c r="B103" s="4">
        <v>43132</v>
      </c>
      <c r="C103">
        <v>10</v>
      </c>
      <c r="D103" t="s">
        <v>47</v>
      </c>
      <c r="E103" t="s">
        <v>27</v>
      </c>
      <c r="F103" t="s">
        <v>19</v>
      </c>
      <c r="G103" t="s">
        <v>34</v>
      </c>
      <c r="H103">
        <v>69</v>
      </c>
      <c r="I103">
        <v>4</v>
      </c>
      <c r="J103">
        <v>276</v>
      </c>
    </row>
    <row r="104" spans="1:10">
      <c r="A104" s="3" t="s">
        <v>167</v>
      </c>
      <c r="B104" s="4">
        <v>43132</v>
      </c>
      <c r="C104">
        <v>20</v>
      </c>
      <c r="D104" t="s">
        <v>57</v>
      </c>
      <c r="E104" t="s">
        <v>23</v>
      </c>
      <c r="F104" t="s">
        <v>18</v>
      </c>
      <c r="G104" t="s">
        <v>34</v>
      </c>
      <c r="H104">
        <v>69</v>
      </c>
      <c r="I104">
        <v>6</v>
      </c>
      <c r="J104">
        <v>414</v>
      </c>
    </row>
    <row r="105" spans="1:10">
      <c r="A105" s="3" t="s">
        <v>168</v>
      </c>
      <c r="B105" s="4">
        <v>43133</v>
      </c>
      <c r="C105">
        <v>4</v>
      </c>
      <c r="D105" t="s">
        <v>41</v>
      </c>
      <c r="E105" t="s">
        <v>26</v>
      </c>
      <c r="F105" t="s">
        <v>21</v>
      </c>
      <c r="G105" t="s">
        <v>32</v>
      </c>
      <c r="H105">
        <v>399</v>
      </c>
      <c r="I105">
        <v>1</v>
      </c>
      <c r="J105">
        <v>399</v>
      </c>
    </row>
    <row r="106" spans="1:10">
      <c r="A106" s="3" t="s">
        <v>169</v>
      </c>
      <c r="B106" s="4">
        <v>43133</v>
      </c>
      <c r="C106">
        <v>11</v>
      </c>
      <c r="D106" t="s">
        <v>48</v>
      </c>
      <c r="E106" t="s">
        <v>29</v>
      </c>
      <c r="F106" t="s">
        <v>20</v>
      </c>
      <c r="G106" t="s">
        <v>35</v>
      </c>
      <c r="H106">
        <v>159</v>
      </c>
      <c r="I106">
        <v>0</v>
      </c>
      <c r="J106">
        <v>0</v>
      </c>
    </row>
    <row r="107" spans="1:10">
      <c r="A107" s="3" t="s">
        <v>170</v>
      </c>
      <c r="B107" s="4">
        <v>43133</v>
      </c>
      <c r="C107">
        <v>2</v>
      </c>
      <c r="D107" t="s">
        <v>39</v>
      </c>
      <c r="E107" t="s">
        <v>26</v>
      </c>
      <c r="F107" t="s">
        <v>21</v>
      </c>
      <c r="G107" t="s">
        <v>35</v>
      </c>
      <c r="H107">
        <v>159</v>
      </c>
      <c r="I107">
        <v>5</v>
      </c>
      <c r="J107">
        <v>795</v>
      </c>
    </row>
    <row r="108" spans="1:10">
      <c r="A108" s="3" t="s">
        <v>171</v>
      </c>
      <c r="B108" s="4">
        <v>43133</v>
      </c>
      <c r="C108">
        <v>7</v>
      </c>
      <c r="D108" t="s">
        <v>44</v>
      </c>
      <c r="E108" t="s">
        <v>27</v>
      </c>
      <c r="F108" t="s">
        <v>19</v>
      </c>
      <c r="G108" t="s">
        <v>35</v>
      </c>
      <c r="H108">
        <v>159</v>
      </c>
      <c r="I108">
        <v>5</v>
      </c>
      <c r="J108">
        <v>795</v>
      </c>
    </row>
    <row r="109" spans="1:10">
      <c r="A109" s="3" t="s">
        <v>172</v>
      </c>
      <c r="B109" s="4">
        <v>43133</v>
      </c>
      <c r="C109">
        <v>15</v>
      </c>
      <c r="D109" t="s">
        <v>52</v>
      </c>
      <c r="E109" t="s">
        <v>25</v>
      </c>
      <c r="F109" t="s">
        <v>20</v>
      </c>
      <c r="G109" t="s">
        <v>32</v>
      </c>
      <c r="H109">
        <v>399</v>
      </c>
      <c r="I109">
        <v>2</v>
      </c>
      <c r="J109">
        <v>798</v>
      </c>
    </row>
    <row r="110" spans="1:10">
      <c r="A110" s="3" t="s">
        <v>173</v>
      </c>
      <c r="B110" s="4">
        <v>43133</v>
      </c>
      <c r="C110">
        <v>20</v>
      </c>
      <c r="D110" t="s">
        <v>57</v>
      </c>
      <c r="E110" t="s">
        <v>30</v>
      </c>
      <c r="F110" t="s">
        <v>18</v>
      </c>
      <c r="G110" t="s">
        <v>35</v>
      </c>
      <c r="H110">
        <v>159</v>
      </c>
      <c r="I110">
        <v>7</v>
      </c>
      <c r="J110">
        <v>1113</v>
      </c>
    </row>
    <row r="111" spans="1:10">
      <c r="A111" s="3" t="s">
        <v>174</v>
      </c>
      <c r="B111" s="4">
        <v>43134</v>
      </c>
      <c r="C111">
        <v>16</v>
      </c>
      <c r="D111" t="s">
        <v>53</v>
      </c>
      <c r="E111" t="s">
        <v>30</v>
      </c>
      <c r="F111" t="s">
        <v>18</v>
      </c>
      <c r="G111" t="s">
        <v>33</v>
      </c>
      <c r="H111">
        <v>199</v>
      </c>
      <c r="I111">
        <v>6</v>
      </c>
      <c r="J111">
        <v>1194</v>
      </c>
    </row>
    <row r="112" spans="1:10">
      <c r="A112" s="3" t="s">
        <v>175</v>
      </c>
      <c r="B112" s="4">
        <v>43134</v>
      </c>
      <c r="C112">
        <v>19</v>
      </c>
      <c r="D112" t="s">
        <v>56</v>
      </c>
      <c r="E112" t="s">
        <v>23</v>
      </c>
      <c r="F112" t="s">
        <v>18</v>
      </c>
      <c r="G112" t="s">
        <v>32</v>
      </c>
      <c r="H112">
        <v>399</v>
      </c>
      <c r="I112">
        <v>6</v>
      </c>
      <c r="J112">
        <v>2394</v>
      </c>
    </row>
    <row r="113" spans="1:10">
      <c r="A113" s="3" t="s">
        <v>176</v>
      </c>
      <c r="B113" s="4">
        <v>43135</v>
      </c>
      <c r="C113">
        <v>1</v>
      </c>
      <c r="D113" t="s">
        <v>38</v>
      </c>
      <c r="E113" t="s">
        <v>24</v>
      </c>
      <c r="F113" t="s">
        <v>21</v>
      </c>
      <c r="G113" t="s">
        <v>32</v>
      </c>
      <c r="H113">
        <v>399</v>
      </c>
      <c r="I113">
        <v>2</v>
      </c>
      <c r="J113">
        <v>798</v>
      </c>
    </row>
    <row r="114" spans="1:10">
      <c r="A114" s="3" t="s">
        <v>177</v>
      </c>
      <c r="B114" s="4">
        <v>43136</v>
      </c>
      <c r="C114">
        <v>17</v>
      </c>
      <c r="D114" t="s">
        <v>54</v>
      </c>
      <c r="E114" t="s">
        <v>30</v>
      </c>
      <c r="F114" t="s">
        <v>18</v>
      </c>
      <c r="G114" t="s">
        <v>32</v>
      </c>
      <c r="H114">
        <v>399</v>
      </c>
      <c r="I114">
        <v>5</v>
      </c>
      <c r="J114">
        <v>1995</v>
      </c>
    </row>
    <row r="115" spans="1:10">
      <c r="A115" s="3" t="s">
        <v>178</v>
      </c>
      <c r="B115" s="4">
        <v>43136</v>
      </c>
      <c r="C115">
        <v>9</v>
      </c>
      <c r="D115" t="s">
        <v>46</v>
      </c>
      <c r="E115" t="s">
        <v>27</v>
      </c>
      <c r="F115" t="s">
        <v>19</v>
      </c>
      <c r="G115" t="s">
        <v>35</v>
      </c>
      <c r="H115">
        <v>159</v>
      </c>
      <c r="I115">
        <v>4</v>
      </c>
      <c r="J115">
        <v>636</v>
      </c>
    </row>
    <row r="116" spans="1:10">
      <c r="A116" s="3" t="s">
        <v>179</v>
      </c>
      <c r="B116" s="4">
        <v>43136</v>
      </c>
      <c r="C116">
        <v>2</v>
      </c>
      <c r="D116" t="s">
        <v>39</v>
      </c>
      <c r="E116" t="s">
        <v>26</v>
      </c>
      <c r="F116" t="s">
        <v>21</v>
      </c>
      <c r="G116" t="s">
        <v>34</v>
      </c>
      <c r="H116">
        <v>69</v>
      </c>
      <c r="I116">
        <v>7</v>
      </c>
      <c r="J116">
        <v>483</v>
      </c>
    </row>
    <row r="117" spans="1:10">
      <c r="A117" s="3" t="s">
        <v>180</v>
      </c>
      <c r="B117" s="4">
        <v>43136</v>
      </c>
      <c r="C117">
        <v>14</v>
      </c>
      <c r="D117" t="s">
        <v>51</v>
      </c>
      <c r="E117" t="s">
        <v>29</v>
      </c>
      <c r="F117" t="s">
        <v>20</v>
      </c>
      <c r="G117" t="s">
        <v>34</v>
      </c>
      <c r="H117">
        <v>69</v>
      </c>
      <c r="I117">
        <v>7</v>
      </c>
      <c r="J117">
        <v>483</v>
      </c>
    </row>
    <row r="118" spans="1:10">
      <c r="A118" s="3" t="s">
        <v>181</v>
      </c>
      <c r="B118" s="4">
        <v>43136</v>
      </c>
      <c r="C118">
        <v>14</v>
      </c>
      <c r="D118" t="s">
        <v>51</v>
      </c>
      <c r="E118" t="s">
        <v>29</v>
      </c>
      <c r="F118" t="s">
        <v>20</v>
      </c>
      <c r="G118" t="s">
        <v>32</v>
      </c>
      <c r="H118">
        <v>399</v>
      </c>
      <c r="I118">
        <v>7</v>
      </c>
      <c r="J118">
        <v>2793</v>
      </c>
    </row>
    <row r="119" spans="1:10">
      <c r="A119" s="3" t="s">
        <v>182</v>
      </c>
      <c r="B119" s="4">
        <v>43137</v>
      </c>
      <c r="C119">
        <v>5</v>
      </c>
      <c r="D119" t="s">
        <v>42</v>
      </c>
      <c r="E119" t="s">
        <v>24</v>
      </c>
      <c r="F119" t="s">
        <v>21</v>
      </c>
      <c r="G119" t="s">
        <v>36</v>
      </c>
      <c r="H119">
        <v>289</v>
      </c>
      <c r="I119">
        <v>2</v>
      </c>
      <c r="J119">
        <v>578</v>
      </c>
    </row>
    <row r="120" spans="1:10">
      <c r="A120" s="3" t="s">
        <v>183</v>
      </c>
      <c r="B120" s="4">
        <v>43137</v>
      </c>
      <c r="C120">
        <v>5</v>
      </c>
      <c r="D120" t="s">
        <v>42</v>
      </c>
      <c r="E120" t="s">
        <v>24</v>
      </c>
      <c r="F120" t="s">
        <v>21</v>
      </c>
      <c r="G120" t="s">
        <v>33</v>
      </c>
      <c r="H120">
        <v>199</v>
      </c>
      <c r="I120">
        <v>2</v>
      </c>
      <c r="J120">
        <v>398</v>
      </c>
    </row>
    <row r="121" spans="1:10">
      <c r="A121" s="3" t="s">
        <v>184</v>
      </c>
      <c r="B121" s="4">
        <v>43137</v>
      </c>
      <c r="C121">
        <v>14</v>
      </c>
      <c r="D121" t="s">
        <v>51</v>
      </c>
      <c r="E121" t="s">
        <v>29</v>
      </c>
      <c r="F121" t="s">
        <v>20</v>
      </c>
      <c r="G121" t="s">
        <v>35</v>
      </c>
      <c r="H121">
        <v>159</v>
      </c>
      <c r="I121">
        <v>3</v>
      </c>
      <c r="J121">
        <v>477</v>
      </c>
    </row>
    <row r="122" spans="1:10">
      <c r="A122" s="3" t="s">
        <v>185</v>
      </c>
      <c r="B122" s="4">
        <v>43138</v>
      </c>
      <c r="C122">
        <v>15</v>
      </c>
      <c r="D122" t="s">
        <v>52</v>
      </c>
      <c r="E122" t="s">
        <v>29</v>
      </c>
      <c r="F122" t="s">
        <v>20</v>
      </c>
      <c r="G122" t="s">
        <v>33</v>
      </c>
      <c r="H122">
        <v>199</v>
      </c>
      <c r="I122">
        <v>3</v>
      </c>
      <c r="J122">
        <v>597</v>
      </c>
    </row>
    <row r="123" spans="1:10">
      <c r="A123" s="3" t="s">
        <v>186</v>
      </c>
      <c r="B123" s="4">
        <v>43139</v>
      </c>
      <c r="C123">
        <v>8</v>
      </c>
      <c r="D123" t="s">
        <v>45</v>
      </c>
      <c r="E123" t="s">
        <v>28</v>
      </c>
      <c r="F123" t="s">
        <v>19</v>
      </c>
      <c r="G123" t="s">
        <v>34</v>
      </c>
      <c r="H123">
        <v>69</v>
      </c>
      <c r="I123">
        <v>6</v>
      </c>
      <c r="J123">
        <v>414</v>
      </c>
    </row>
    <row r="124" spans="1:10">
      <c r="A124" s="3" t="s">
        <v>187</v>
      </c>
      <c r="B124" s="4">
        <v>43139</v>
      </c>
      <c r="C124">
        <v>2</v>
      </c>
      <c r="D124" t="s">
        <v>39</v>
      </c>
      <c r="E124" t="s">
        <v>24</v>
      </c>
      <c r="F124" t="s">
        <v>21</v>
      </c>
      <c r="G124" t="s">
        <v>36</v>
      </c>
      <c r="H124">
        <v>289</v>
      </c>
      <c r="I124">
        <v>6</v>
      </c>
      <c r="J124">
        <v>1734</v>
      </c>
    </row>
    <row r="125" spans="1:10">
      <c r="A125" s="3" t="s">
        <v>188</v>
      </c>
      <c r="B125" s="4">
        <v>43139</v>
      </c>
      <c r="C125">
        <v>4</v>
      </c>
      <c r="D125" t="s">
        <v>41</v>
      </c>
      <c r="E125" t="s">
        <v>26</v>
      </c>
      <c r="F125" t="s">
        <v>21</v>
      </c>
      <c r="G125" t="s">
        <v>36</v>
      </c>
      <c r="H125">
        <v>289</v>
      </c>
      <c r="I125">
        <v>7</v>
      </c>
      <c r="J125">
        <v>2023</v>
      </c>
    </row>
    <row r="126" spans="1:10">
      <c r="A126" s="3" t="s">
        <v>189</v>
      </c>
      <c r="B126" s="4">
        <v>43139</v>
      </c>
      <c r="C126">
        <v>10</v>
      </c>
      <c r="D126" t="s">
        <v>47</v>
      </c>
      <c r="E126" t="s">
        <v>27</v>
      </c>
      <c r="F126" t="s">
        <v>19</v>
      </c>
      <c r="G126" t="s">
        <v>35</v>
      </c>
      <c r="H126">
        <v>159</v>
      </c>
      <c r="I126">
        <v>0</v>
      </c>
      <c r="J126">
        <v>0</v>
      </c>
    </row>
    <row r="127" spans="1:10">
      <c r="A127" s="3" t="s">
        <v>190</v>
      </c>
      <c r="B127" s="4">
        <v>43139</v>
      </c>
      <c r="C127">
        <v>18</v>
      </c>
      <c r="D127" t="s">
        <v>55</v>
      </c>
      <c r="E127" t="s">
        <v>30</v>
      </c>
      <c r="F127" t="s">
        <v>18</v>
      </c>
      <c r="G127" t="s">
        <v>32</v>
      </c>
      <c r="H127">
        <v>399</v>
      </c>
      <c r="I127">
        <v>4</v>
      </c>
      <c r="J127">
        <v>1596</v>
      </c>
    </row>
    <row r="128" spans="1:10">
      <c r="A128" s="3" t="s">
        <v>191</v>
      </c>
      <c r="B128" s="4">
        <v>43139</v>
      </c>
      <c r="C128">
        <v>8</v>
      </c>
      <c r="D128" t="s">
        <v>45</v>
      </c>
      <c r="E128" t="s">
        <v>28</v>
      </c>
      <c r="F128" t="s">
        <v>19</v>
      </c>
      <c r="G128" t="s">
        <v>35</v>
      </c>
      <c r="H128">
        <v>159</v>
      </c>
      <c r="I128">
        <v>4</v>
      </c>
      <c r="J128">
        <v>636</v>
      </c>
    </row>
    <row r="129" spans="1:10">
      <c r="A129" s="3" t="s">
        <v>192</v>
      </c>
      <c r="B129" s="4">
        <v>43140</v>
      </c>
      <c r="C129">
        <v>11</v>
      </c>
      <c r="D129" t="s">
        <v>48</v>
      </c>
      <c r="E129" t="s">
        <v>25</v>
      </c>
      <c r="F129" t="s">
        <v>20</v>
      </c>
      <c r="G129" t="s">
        <v>33</v>
      </c>
      <c r="H129">
        <v>199</v>
      </c>
      <c r="I129">
        <v>0</v>
      </c>
      <c r="J129">
        <v>0</v>
      </c>
    </row>
    <row r="130" spans="1:10">
      <c r="A130" s="3" t="s">
        <v>193</v>
      </c>
      <c r="B130" s="4">
        <v>43141</v>
      </c>
      <c r="C130">
        <v>6</v>
      </c>
      <c r="D130" t="s">
        <v>43</v>
      </c>
      <c r="E130" t="s">
        <v>27</v>
      </c>
      <c r="F130" t="s">
        <v>19</v>
      </c>
      <c r="G130" t="s">
        <v>33</v>
      </c>
      <c r="H130">
        <v>199</v>
      </c>
      <c r="I130">
        <v>8</v>
      </c>
      <c r="J130">
        <v>1592</v>
      </c>
    </row>
    <row r="131" spans="1:10">
      <c r="A131" s="3" t="s">
        <v>194</v>
      </c>
      <c r="B131" s="4">
        <v>43142</v>
      </c>
      <c r="C131">
        <v>16</v>
      </c>
      <c r="D131" t="s">
        <v>53</v>
      </c>
      <c r="E131" t="s">
        <v>30</v>
      </c>
      <c r="F131" t="s">
        <v>18</v>
      </c>
      <c r="G131" t="s">
        <v>33</v>
      </c>
      <c r="H131">
        <v>199</v>
      </c>
      <c r="I131">
        <v>0</v>
      </c>
      <c r="J131">
        <v>0</v>
      </c>
    </row>
    <row r="132" spans="1:10">
      <c r="A132" s="3" t="s">
        <v>195</v>
      </c>
      <c r="B132" s="4">
        <v>43142</v>
      </c>
      <c r="C132">
        <v>10</v>
      </c>
      <c r="D132" t="s">
        <v>47</v>
      </c>
      <c r="E132" t="s">
        <v>27</v>
      </c>
      <c r="F132" t="s">
        <v>19</v>
      </c>
      <c r="G132" t="s">
        <v>32</v>
      </c>
      <c r="H132">
        <v>399</v>
      </c>
      <c r="I132">
        <v>3</v>
      </c>
      <c r="J132">
        <v>1197</v>
      </c>
    </row>
    <row r="133" spans="1:10">
      <c r="A133" s="3" t="s">
        <v>196</v>
      </c>
      <c r="B133" s="4">
        <v>43142</v>
      </c>
      <c r="C133">
        <v>7</v>
      </c>
      <c r="D133" t="s">
        <v>44</v>
      </c>
      <c r="E133" t="s">
        <v>27</v>
      </c>
      <c r="F133" t="s">
        <v>19</v>
      </c>
      <c r="G133" t="s">
        <v>35</v>
      </c>
      <c r="H133">
        <v>159</v>
      </c>
      <c r="I133">
        <v>9</v>
      </c>
      <c r="J133">
        <v>1431</v>
      </c>
    </row>
    <row r="134" spans="1:10">
      <c r="A134" s="3" t="s">
        <v>197</v>
      </c>
      <c r="B134" s="4">
        <v>43142</v>
      </c>
      <c r="C134">
        <v>12</v>
      </c>
      <c r="D134" t="s">
        <v>49</v>
      </c>
      <c r="E134" t="s">
        <v>29</v>
      </c>
      <c r="F134" t="s">
        <v>20</v>
      </c>
      <c r="G134" t="s">
        <v>32</v>
      </c>
      <c r="H134">
        <v>399</v>
      </c>
      <c r="I134">
        <v>9</v>
      </c>
      <c r="J134">
        <v>3591</v>
      </c>
    </row>
    <row r="135" spans="1:10">
      <c r="A135" s="3" t="s">
        <v>198</v>
      </c>
      <c r="B135" s="4">
        <v>43143</v>
      </c>
      <c r="C135">
        <v>13</v>
      </c>
      <c r="D135" t="s">
        <v>50</v>
      </c>
      <c r="E135" t="s">
        <v>29</v>
      </c>
      <c r="F135" t="s">
        <v>20</v>
      </c>
      <c r="G135" t="s">
        <v>35</v>
      </c>
      <c r="H135">
        <v>159</v>
      </c>
      <c r="I135">
        <v>7</v>
      </c>
      <c r="J135">
        <v>1113</v>
      </c>
    </row>
    <row r="136" spans="1:10">
      <c r="A136" s="3" t="s">
        <v>199</v>
      </c>
      <c r="B136" s="4">
        <v>43143</v>
      </c>
      <c r="C136">
        <v>16</v>
      </c>
      <c r="D136" t="s">
        <v>53</v>
      </c>
      <c r="E136" t="s">
        <v>30</v>
      </c>
      <c r="F136" t="s">
        <v>18</v>
      </c>
      <c r="G136" t="s">
        <v>34</v>
      </c>
      <c r="H136">
        <v>69</v>
      </c>
      <c r="I136">
        <v>5</v>
      </c>
      <c r="J136">
        <v>345</v>
      </c>
    </row>
    <row r="137" spans="1:10">
      <c r="A137" s="3" t="s">
        <v>200</v>
      </c>
      <c r="B137" s="4">
        <v>43144</v>
      </c>
      <c r="C137">
        <v>6</v>
      </c>
      <c r="D137" t="s">
        <v>43</v>
      </c>
      <c r="E137" t="s">
        <v>28</v>
      </c>
      <c r="F137" t="s">
        <v>19</v>
      </c>
      <c r="G137" t="s">
        <v>33</v>
      </c>
      <c r="H137">
        <v>199</v>
      </c>
      <c r="I137">
        <v>9</v>
      </c>
      <c r="J137">
        <v>1791</v>
      </c>
    </row>
    <row r="138" spans="1:10">
      <c r="A138" s="3" t="s">
        <v>201</v>
      </c>
      <c r="B138" s="4">
        <v>43144</v>
      </c>
      <c r="C138">
        <v>12</v>
      </c>
      <c r="D138" t="s">
        <v>49</v>
      </c>
      <c r="E138" t="s">
        <v>25</v>
      </c>
      <c r="F138" t="s">
        <v>20</v>
      </c>
      <c r="G138" t="s">
        <v>32</v>
      </c>
      <c r="H138">
        <v>399</v>
      </c>
      <c r="I138">
        <v>3</v>
      </c>
      <c r="J138">
        <v>1197</v>
      </c>
    </row>
    <row r="139" spans="1:10">
      <c r="A139" s="3" t="s">
        <v>202</v>
      </c>
      <c r="B139" s="4">
        <v>43144</v>
      </c>
      <c r="C139">
        <v>14</v>
      </c>
      <c r="D139" t="s">
        <v>51</v>
      </c>
      <c r="E139" t="s">
        <v>25</v>
      </c>
      <c r="F139" t="s">
        <v>20</v>
      </c>
      <c r="G139" t="s">
        <v>32</v>
      </c>
      <c r="H139">
        <v>399</v>
      </c>
      <c r="I139">
        <v>3</v>
      </c>
      <c r="J139">
        <v>1197</v>
      </c>
    </row>
    <row r="140" spans="1:10">
      <c r="A140" s="3" t="s">
        <v>203</v>
      </c>
      <c r="B140" s="4">
        <v>43144</v>
      </c>
      <c r="C140">
        <v>13</v>
      </c>
      <c r="D140" t="s">
        <v>50</v>
      </c>
      <c r="E140" t="s">
        <v>29</v>
      </c>
      <c r="F140" t="s">
        <v>20</v>
      </c>
      <c r="G140" t="s">
        <v>34</v>
      </c>
      <c r="H140">
        <v>69</v>
      </c>
      <c r="I140">
        <v>4</v>
      </c>
      <c r="J140">
        <v>276</v>
      </c>
    </row>
    <row r="141" spans="1:10">
      <c r="A141" s="3" t="s">
        <v>204</v>
      </c>
      <c r="B141" s="4">
        <v>43144</v>
      </c>
      <c r="C141">
        <v>15</v>
      </c>
      <c r="D141" t="s">
        <v>52</v>
      </c>
      <c r="E141" t="s">
        <v>25</v>
      </c>
      <c r="F141" t="s">
        <v>20</v>
      </c>
      <c r="G141" t="s">
        <v>32</v>
      </c>
      <c r="H141">
        <v>399</v>
      </c>
      <c r="I141">
        <v>8</v>
      </c>
      <c r="J141">
        <v>3192</v>
      </c>
    </row>
    <row r="142" spans="1:10">
      <c r="A142" s="3" t="s">
        <v>205</v>
      </c>
      <c r="B142" s="4">
        <v>43144</v>
      </c>
      <c r="C142">
        <v>10</v>
      </c>
      <c r="D142" t="s">
        <v>47</v>
      </c>
      <c r="E142" t="s">
        <v>27</v>
      </c>
      <c r="F142" t="s">
        <v>19</v>
      </c>
      <c r="G142" t="s">
        <v>35</v>
      </c>
      <c r="H142">
        <v>159</v>
      </c>
      <c r="I142">
        <v>8</v>
      </c>
      <c r="J142">
        <v>1272</v>
      </c>
    </row>
    <row r="143" spans="1:10">
      <c r="A143" s="3" t="s">
        <v>206</v>
      </c>
      <c r="B143" s="4">
        <v>43144</v>
      </c>
      <c r="C143">
        <v>10</v>
      </c>
      <c r="D143" t="s">
        <v>47</v>
      </c>
      <c r="E143" t="s">
        <v>27</v>
      </c>
      <c r="F143" t="s">
        <v>19</v>
      </c>
      <c r="G143" t="s">
        <v>36</v>
      </c>
      <c r="H143">
        <v>289</v>
      </c>
      <c r="I143">
        <v>4</v>
      </c>
      <c r="J143">
        <v>1156</v>
      </c>
    </row>
    <row r="144" spans="1:10">
      <c r="A144" s="3" t="s">
        <v>207</v>
      </c>
      <c r="B144" s="4">
        <v>43144</v>
      </c>
      <c r="C144">
        <v>7</v>
      </c>
      <c r="D144" t="s">
        <v>44</v>
      </c>
      <c r="E144" t="s">
        <v>28</v>
      </c>
      <c r="F144" t="s">
        <v>19</v>
      </c>
      <c r="G144" t="s">
        <v>36</v>
      </c>
      <c r="H144">
        <v>289</v>
      </c>
      <c r="I144">
        <v>5</v>
      </c>
      <c r="J144">
        <v>1445</v>
      </c>
    </row>
    <row r="145" spans="1:10">
      <c r="A145" s="3" t="s">
        <v>208</v>
      </c>
      <c r="B145" s="4">
        <v>43144</v>
      </c>
      <c r="C145">
        <v>13</v>
      </c>
      <c r="D145" t="s">
        <v>50</v>
      </c>
      <c r="E145" t="s">
        <v>25</v>
      </c>
      <c r="F145" t="s">
        <v>20</v>
      </c>
      <c r="G145" t="s">
        <v>35</v>
      </c>
      <c r="H145">
        <v>159</v>
      </c>
      <c r="I145">
        <v>2</v>
      </c>
      <c r="J145">
        <v>318</v>
      </c>
    </row>
    <row r="146" spans="1:10">
      <c r="A146" s="3" t="s">
        <v>209</v>
      </c>
      <c r="B146" s="4">
        <v>43144</v>
      </c>
      <c r="C146">
        <v>6</v>
      </c>
      <c r="D146" t="s">
        <v>43</v>
      </c>
      <c r="E146" t="s">
        <v>27</v>
      </c>
      <c r="F146" t="s">
        <v>19</v>
      </c>
      <c r="G146" t="s">
        <v>33</v>
      </c>
      <c r="H146">
        <v>199</v>
      </c>
      <c r="I146">
        <v>6</v>
      </c>
      <c r="J146">
        <v>1194</v>
      </c>
    </row>
    <row r="147" spans="1:10">
      <c r="A147" s="3" t="s">
        <v>210</v>
      </c>
      <c r="B147" s="4">
        <v>43144</v>
      </c>
      <c r="C147">
        <v>8</v>
      </c>
      <c r="D147" t="s">
        <v>45</v>
      </c>
      <c r="E147" t="s">
        <v>28</v>
      </c>
      <c r="F147" t="s">
        <v>19</v>
      </c>
      <c r="G147" t="s">
        <v>33</v>
      </c>
      <c r="H147">
        <v>199</v>
      </c>
      <c r="I147">
        <v>2</v>
      </c>
      <c r="J147">
        <v>398</v>
      </c>
    </row>
    <row r="148" spans="1:10">
      <c r="A148" s="3" t="s">
        <v>211</v>
      </c>
      <c r="B148" s="4">
        <v>43144</v>
      </c>
      <c r="C148">
        <v>13</v>
      </c>
      <c r="D148" t="s">
        <v>50</v>
      </c>
      <c r="E148" t="s">
        <v>25</v>
      </c>
      <c r="F148" t="s">
        <v>20</v>
      </c>
      <c r="G148" t="s">
        <v>35</v>
      </c>
      <c r="H148">
        <v>159</v>
      </c>
      <c r="I148">
        <v>5</v>
      </c>
      <c r="J148">
        <v>795</v>
      </c>
    </row>
    <row r="149" spans="1:10">
      <c r="A149" s="3" t="s">
        <v>212</v>
      </c>
      <c r="B149" s="4">
        <v>43144</v>
      </c>
      <c r="C149">
        <v>2</v>
      </c>
      <c r="D149" t="s">
        <v>39</v>
      </c>
      <c r="E149" t="s">
        <v>26</v>
      </c>
      <c r="F149" t="s">
        <v>21</v>
      </c>
      <c r="G149" t="s">
        <v>32</v>
      </c>
      <c r="H149">
        <v>399</v>
      </c>
      <c r="I149">
        <v>2</v>
      </c>
      <c r="J149">
        <v>798</v>
      </c>
    </row>
    <row r="150" spans="1:10">
      <c r="A150" s="3" t="s">
        <v>213</v>
      </c>
      <c r="B150" s="4">
        <v>43144</v>
      </c>
      <c r="C150">
        <v>12</v>
      </c>
      <c r="D150" t="s">
        <v>49</v>
      </c>
      <c r="E150" t="s">
        <v>25</v>
      </c>
      <c r="F150" t="s">
        <v>20</v>
      </c>
      <c r="G150" t="s">
        <v>36</v>
      </c>
      <c r="H150">
        <v>289</v>
      </c>
      <c r="I150">
        <v>8</v>
      </c>
      <c r="J150">
        <v>2312</v>
      </c>
    </row>
    <row r="151" spans="1:10">
      <c r="A151" s="3" t="s">
        <v>214</v>
      </c>
      <c r="B151" s="4">
        <v>43144</v>
      </c>
      <c r="C151">
        <v>8</v>
      </c>
      <c r="D151" t="s">
        <v>45</v>
      </c>
      <c r="E151" t="s">
        <v>28</v>
      </c>
      <c r="F151" t="s">
        <v>19</v>
      </c>
      <c r="G151" t="s">
        <v>33</v>
      </c>
      <c r="H151">
        <v>199</v>
      </c>
      <c r="I151">
        <v>1</v>
      </c>
      <c r="J151">
        <v>199</v>
      </c>
    </row>
    <row r="152" spans="1:10">
      <c r="A152" s="3" t="s">
        <v>215</v>
      </c>
      <c r="B152" s="4">
        <v>43144</v>
      </c>
      <c r="C152">
        <v>20</v>
      </c>
      <c r="D152" t="s">
        <v>57</v>
      </c>
      <c r="E152" t="s">
        <v>30</v>
      </c>
      <c r="F152" t="s">
        <v>18</v>
      </c>
      <c r="G152" t="s">
        <v>33</v>
      </c>
      <c r="H152">
        <v>199</v>
      </c>
      <c r="I152">
        <v>8</v>
      </c>
      <c r="J152">
        <v>1592</v>
      </c>
    </row>
    <row r="153" spans="1:10">
      <c r="A153" s="3" t="s">
        <v>216</v>
      </c>
      <c r="B153" s="4">
        <v>43144</v>
      </c>
      <c r="C153">
        <v>12</v>
      </c>
      <c r="D153" t="s">
        <v>49</v>
      </c>
      <c r="E153" t="s">
        <v>29</v>
      </c>
      <c r="F153" t="s">
        <v>20</v>
      </c>
      <c r="G153" t="s">
        <v>35</v>
      </c>
      <c r="H153">
        <v>159</v>
      </c>
      <c r="I153">
        <v>6</v>
      </c>
      <c r="J153">
        <v>954</v>
      </c>
    </row>
    <row r="154" spans="1:10">
      <c r="A154" s="3" t="s">
        <v>217</v>
      </c>
      <c r="B154" s="4">
        <v>43144</v>
      </c>
      <c r="C154">
        <v>2</v>
      </c>
      <c r="D154" t="s">
        <v>39</v>
      </c>
      <c r="E154" t="s">
        <v>26</v>
      </c>
      <c r="F154" t="s">
        <v>21</v>
      </c>
      <c r="G154" t="s">
        <v>36</v>
      </c>
      <c r="H154">
        <v>289</v>
      </c>
      <c r="I154">
        <v>2</v>
      </c>
      <c r="J154">
        <v>578</v>
      </c>
    </row>
    <row r="155" spans="1:10">
      <c r="A155" s="3" t="s">
        <v>218</v>
      </c>
      <c r="B155" s="4">
        <v>43145</v>
      </c>
      <c r="C155">
        <v>8</v>
      </c>
      <c r="D155" t="s">
        <v>45</v>
      </c>
      <c r="E155" t="s">
        <v>27</v>
      </c>
      <c r="F155" t="s">
        <v>19</v>
      </c>
      <c r="G155" t="s">
        <v>34</v>
      </c>
      <c r="H155">
        <v>69</v>
      </c>
      <c r="I155">
        <v>8</v>
      </c>
      <c r="J155">
        <v>552</v>
      </c>
    </row>
    <row r="156" spans="1:10">
      <c r="A156" s="3" t="s">
        <v>219</v>
      </c>
      <c r="B156" s="4">
        <v>43146</v>
      </c>
      <c r="C156">
        <v>15</v>
      </c>
      <c r="D156" t="s">
        <v>52</v>
      </c>
      <c r="E156" t="s">
        <v>29</v>
      </c>
      <c r="F156" t="s">
        <v>20</v>
      </c>
      <c r="G156" t="s">
        <v>33</v>
      </c>
      <c r="H156">
        <v>199</v>
      </c>
      <c r="I156">
        <v>9</v>
      </c>
      <c r="J156">
        <v>1791</v>
      </c>
    </row>
    <row r="157" spans="1:10">
      <c r="A157" s="3" t="s">
        <v>220</v>
      </c>
      <c r="B157" s="4">
        <v>43146</v>
      </c>
      <c r="C157">
        <v>18</v>
      </c>
      <c r="D157" t="s">
        <v>55</v>
      </c>
      <c r="E157" t="s">
        <v>23</v>
      </c>
      <c r="F157" t="s">
        <v>18</v>
      </c>
      <c r="G157" t="s">
        <v>35</v>
      </c>
      <c r="H157">
        <v>159</v>
      </c>
      <c r="I157">
        <v>4</v>
      </c>
      <c r="J157">
        <v>636</v>
      </c>
    </row>
    <row r="158" spans="1:10">
      <c r="A158" s="3" t="s">
        <v>221</v>
      </c>
      <c r="B158" s="4">
        <v>43147</v>
      </c>
      <c r="C158">
        <v>13</v>
      </c>
      <c r="D158" t="s">
        <v>50</v>
      </c>
      <c r="E158" t="s">
        <v>29</v>
      </c>
      <c r="F158" t="s">
        <v>20</v>
      </c>
      <c r="G158" t="s">
        <v>36</v>
      </c>
      <c r="H158">
        <v>289</v>
      </c>
      <c r="I158">
        <v>3</v>
      </c>
      <c r="J158">
        <v>867</v>
      </c>
    </row>
    <row r="159" spans="1:10">
      <c r="A159" s="3" t="s">
        <v>222</v>
      </c>
      <c r="B159" s="4">
        <v>43147</v>
      </c>
      <c r="C159">
        <v>11</v>
      </c>
      <c r="D159" t="s">
        <v>48</v>
      </c>
      <c r="E159" t="s">
        <v>25</v>
      </c>
      <c r="F159" t="s">
        <v>20</v>
      </c>
      <c r="G159" t="s">
        <v>33</v>
      </c>
      <c r="H159">
        <v>199</v>
      </c>
      <c r="I159">
        <v>4</v>
      </c>
      <c r="J159">
        <v>796</v>
      </c>
    </row>
    <row r="160" spans="1:10">
      <c r="A160" s="3" t="s">
        <v>223</v>
      </c>
      <c r="B160" s="4">
        <v>43147</v>
      </c>
      <c r="C160">
        <v>20</v>
      </c>
      <c r="D160" t="s">
        <v>57</v>
      </c>
      <c r="E160" t="s">
        <v>30</v>
      </c>
      <c r="F160" t="s">
        <v>18</v>
      </c>
      <c r="G160" t="s">
        <v>35</v>
      </c>
      <c r="H160">
        <v>159</v>
      </c>
      <c r="I160">
        <v>6</v>
      </c>
      <c r="J160">
        <v>954</v>
      </c>
    </row>
    <row r="161" spans="1:10">
      <c r="A161" s="3" t="s">
        <v>224</v>
      </c>
      <c r="B161" s="4">
        <v>43147</v>
      </c>
      <c r="C161">
        <v>1</v>
      </c>
      <c r="D161" t="s">
        <v>38</v>
      </c>
      <c r="E161" t="s">
        <v>24</v>
      </c>
      <c r="F161" t="s">
        <v>21</v>
      </c>
      <c r="G161" t="s">
        <v>33</v>
      </c>
      <c r="H161">
        <v>199</v>
      </c>
      <c r="I161">
        <v>9</v>
      </c>
      <c r="J161">
        <v>1791</v>
      </c>
    </row>
    <row r="162" spans="1:10">
      <c r="A162" s="3" t="s">
        <v>225</v>
      </c>
      <c r="B162" s="4">
        <v>43147</v>
      </c>
      <c r="C162">
        <v>8</v>
      </c>
      <c r="D162" t="s">
        <v>45</v>
      </c>
      <c r="E162" t="s">
        <v>28</v>
      </c>
      <c r="F162" t="s">
        <v>19</v>
      </c>
      <c r="G162" t="s">
        <v>33</v>
      </c>
      <c r="H162">
        <v>199</v>
      </c>
      <c r="I162">
        <v>2</v>
      </c>
      <c r="J162">
        <v>398</v>
      </c>
    </row>
    <row r="163" spans="1:10">
      <c r="A163" s="3" t="s">
        <v>226</v>
      </c>
      <c r="B163" s="4">
        <v>43147</v>
      </c>
      <c r="C163">
        <v>15</v>
      </c>
      <c r="D163" t="s">
        <v>52</v>
      </c>
      <c r="E163" t="s">
        <v>25</v>
      </c>
      <c r="F163" t="s">
        <v>20</v>
      </c>
      <c r="G163" t="s">
        <v>34</v>
      </c>
      <c r="H163">
        <v>69</v>
      </c>
      <c r="I163">
        <v>5</v>
      </c>
      <c r="J163">
        <v>345</v>
      </c>
    </row>
    <row r="164" spans="1:10">
      <c r="A164" s="3" t="s">
        <v>227</v>
      </c>
      <c r="B164" s="4">
        <v>43147</v>
      </c>
      <c r="C164">
        <v>19</v>
      </c>
      <c r="D164" t="s">
        <v>56</v>
      </c>
      <c r="E164" t="s">
        <v>30</v>
      </c>
      <c r="F164" t="s">
        <v>18</v>
      </c>
      <c r="G164" t="s">
        <v>36</v>
      </c>
      <c r="H164">
        <v>289</v>
      </c>
      <c r="I164">
        <v>7</v>
      </c>
      <c r="J164">
        <v>2023</v>
      </c>
    </row>
    <row r="165" spans="1:10">
      <c r="A165" s="3" t="s">
        <v>228</v>
      </c>
      <c r="B165" s="4">
        <v>43148</v>
      </c>
      <c r="C165">
        <v>13</v>
      </c>
      <c r="D165" t="s">
        <v>50</v>
      </c>
      <c r="E165" t="s">
        <v>25</v>
      </c>
      <c r="F165" t="s">
        <v>20</v>
      </c>
      <c r="G165" t="s">
        <v>34</v>
      </c>
      <c r="H165">
        <v>69</v>
      </c>
      <c r="I165">
        <v>1</v>
      </c>
      <c r="J165">
        <v>69</v>
      </c>
    </row>
    <row r="166" spans="1:10">
      <c r="A166" s="3" t="s">
        <v>229</v>
      </c>
      <c r="B166" s="4">
        <v>43148</v>
      </c>
      <c r="C166">
        <v>4</v>
      </c>
      <c r="D166" t="s">
        <v>41</v>
      </c>
      <c r="E166" t="s">
        <v>24</v>
      </c>
      <c r="F166" t="s">
        <v>21</v>
      </c>
      <c r="G166" t="s">
        <v>35</v>
      </c>
      <c r="H166">
        <v>159</v>
      </c>
      <c r="I166">
        <v>1</v>
      </c>
      <c r="J166">
        <v>159</v>
      </c>
    </row>
    <row r="167" spans="1:10">
      <c r="A167" s="3" t="s">
        <v>230</v>
      </c>
      <c r="B167" s="4">
        <v>43149</v>
      </c>
      <c r="C167">
        <v>15</v>
      </c>
      <c r="D167" t="s">
        <v>52</v>
      </c>
      <c r="E167" t="s">
        <v>29</v>
      </c>
      <c r="F167" t="s">
        <v>20</v>
      </c>
      <c r="G167" t="s">
        <v>34</v>
      </c>
      <c r="H167">
        <v>69</v>
      </c>
      <c r="I167">
        <v>0</v>
      </c>
      <c r="J167">
        <v>0</v>
      </c>
    </row>
    <row r="168" spans="1:10">
      <c r="A168" s="3" t="s">
        <v>231</v>
      </c>
      <c r="B168" s="4">
        <v>43149</v>
      </c>
      <c r="C168">
        <v>12</v>
      </c>
      <c r="D168" t="s">
        <v>49</v>
      </c>
      <c r="E168" t="s">
        <v>25</v>
      </c>
      <c r="F168" t="s">
        <v>20</v>
      </c>
      <c r="G168" t="s">
        <v>34</v>
      </c>
      <c r="H168">
        <v>69</v>
      </c>
      <c r="I168">
        <v>1</v>
      </c>
      <c r="J168">
        <v>69</v>
      </c>
    </row>
    <row r="169" spans="1:10">
      <c r="A169" s="3" t="s">
        <v>232</v>
      </c>
      <c r="B169" s="4">
        <v>43149</v>
      </c>
      <c r="C169">
        <v>7</v>
      </c>
      <c r="D169" t="s">
        <v>44</v>
      </c>
      <c r="E169" t="s">
        <v>27</v>
      </c>
      <c r="F169" t="s">
        <v>19</v>
      </c>
      <c r="G169" t="s">
        <v>35</v>
      </c>
      <c r="H169">
        <v>159</v>
      </c>
      <c r="I169">
        <v>2</v>
      </c>
      <c r="J169">
        <v>318</v>
      </c>
    </row>
    <row r="170" spans="1:10">
      <c r="A170" s="3" t="s">
        <v>233</v>
      </c>
      <c r="B170" s="4">
        <v>43149</v>
      </c>
      <c r="C170">
        <v>10</v>
      </c>
      <c r="D170" t="s">
        <v>47</v>
      </c>
      <c r="E170" t="s">
        <v>28</v>
      </c>
      <c r="F170" t="s">
        <v>19</v>
      </c>
      <c r="G170" t="s">
        <v>34</v>
      </c>
      <c r="H170">
        <v>69</v>
      </c>
      <c r="I170">
        <v>4</v>
      </c>
      <c r="J170">
        <v>276</v>
      </c>
    </row>
    <row r="171" spans="1:10">
      <c r="A171" s="3" t="s">
        <v>234</v>
      </c>
      <c r="B171" s="4">
        <v>43149</v>
      </c>
      <c r="C171">
        <v>6</v>
      </c>
      <c r="D171" t="s">
        <v>43</v>
      </c>
      <c r="E171" t="s">
        <v>28</v>
      </c>
      <c r="F171" t="s">
        <v>19</v>
      </c>
      <c r="G171" t="s">
        <v>34</v>
      </c>
      <c r="H171">
        <v>69</v>
      </c>
      <c r="I171">
        <v>3</v>
      </c>
      <c r="J171">
        <v>207</v>
      </c>
    </row>
    <row r="172" spans="1:10">
      <c r="A172" s="3" t="s">
        <v>235</v>
      </c>
      <c r="B172" s="4">
        <v>43150</v>
      </c>
      <c r="C172">
        <v>8</v>
      </c>
      <c r="D172" t="s">
        <v>45</v>
      </c>
      <c r="E172" t="s">
        <v>28</v>
      </c>
      <c r="F172" t="s">
        <v>19</v>
      </c>
      <c r="G172" t="s">
        <v>32</v>
      </c>
      <c r="H172">
        <v>399</v>
      </c>
      <c r="I172">
        <v>6</v>
      </c>
      <c r="J172">
        <v>2394</v>
      </c>
    </row>
    <row r="173" spans="1:10">
      <c r="A173" s="3" t="s">
        <v>236</v>
      </c>
      <c r="B173" s="4">
        <v>43150</v>
      </c>
      <c r="C173">
        <v>11</v>
      </c>
      <c r="D173" t="s">
        <v>48</v>
      </c>
      <c r="E173" t="s">
        <v>29</v>
      </c>
      <c r="F173" t="s">
        <v>20</v>
      </c>
      <c r="G173" t="s">
        <v>34</v>
      </c>
      <c r="H173">
        <v>69</v>
      </c>
      <c r="I173">
        <v>5</v>
      </c>
      <c r="J173">
        <v>345</v>
      </c>
    </row>
    <row r="174" spans="1:10">
      <c r="A174" s="3" t="s">
        <v>237</v>
      </c>
      <c r="B174" s="4">
        <v>43150</v>
      </c>
      <c r="C174">
        <v>2</v>
      </c>
      <c r="D174" t="s">
        <v>39</v>
      </c>
      <c r="E174" t="s">
        <v>26</v>
      </c>
      <c r="F174" t="s">
        <v>21</v>
      </c>
      <c r="G174" t="s">
        <v>32</v>
      </c>
      <c r="H174">
        <v>399</v>
      </c>
      <c r="I174">
        <v>1</v>
      </c>
      <c r="J174">
        <v>399</v>
      </c>
    </row>
    <row r="175" spans="1:10">
      <c r="A175" s="3" t="s">
        <v>238</v>
      </c>
      <c r="B175" s="4">
        <v>43150</v>
      </c>
      <c r="C175">
        <v>6</v>
      </c>
      <c r="D175" t="s">
        <v>43</v>
      </c>
      <c r="E175" t="s">
        <v>28</v>
      </c>
      <c r="F175" t="s">
        <v>19</v>
      </c>
      <c r="G175" t="s">
        <v>32</v>
      </c>
      <c r="H175">
        <v>399</v>
      </c>
      <c r="I175">
        <v>6</v>
      </c>
      <c r="J175">
        <v>2394</v>
      </c>
    </row>
    <row r="176" spans="1:10">
      <c r="A176" s="3" t="s">
        <v>239</v>
      </c>
      <c r="B176" s="4">
        <v>43151</v>
      </c>
      <c r="C176">
        <v>11</v>
      </c>
      <c r="D176" t="s">
        <v>48</v>
      </c>
      <c r="E176" t="s">
        <v>29</v>
      </c>
      <c r="F176" t="s">
        <v>20</v>
      </c>
      <c r="G176" t="s">
        <v>36</v>
      </c>
      <c r="H176">
        <v>289</v>
      </c>
      <c r="I176">
        <v>5</v>
      </c>
      <c r="J176">
        <v>1445</v>
      </c>
    </row>
    <row r="177" spans="1:10">
      <c r="A177" s="3" t="s">
        <v>240</v>
      </c>
      <c r="B177" s="4">
        <v>43152</v>
      </c>
      <c r="C177">
        <v>13</v>
      </c>
      <c r="D177" t="s">
        <v>50</v>
      </c>
      <c r="E177" t="s">
        <v>25</v>
      </c>
      <c r="F177" t="s">
        <v>20</v>
      </c>
      <c r="G177" t="s">
        <v>33</v>
      </c>
      <c r="H177">
        <v>199</v>
      </c>
      <c r="I177">
        <v>6</v>
      </c>
      <c r="J177">
        <v>1194</v>
      </c>
    </row>
    <row r="178" spans="1:10">
      <c r="A178" s="3" t="s">
        <v>241</v>
      </c>
      <c r="B178" s="4">
        <v>43152</v>
      </c>
      <c r="C178">
        <v>8</v>
      </c>
      <c r="D178" t="s">
        <v>45</v>
      </c>
      <c r="E178" t="s">
        <v>28</v>
      </c>
      <c r="F178" t="s">
        <v>19</v>
      </c>
      <c r="G178" t="s">
        <v>36</v>
      </c>
      <c r="H178">
        <v>289</v>
      </c>
      <c r="I178">
        <v>1</v>
      </c>
      <c r="J178">
        <v>289</v>
      </c>
    </row>
    <row r="179" spans="1:10">
      <c r="A179" s="3" t="s">
        <v>242</v>
      </c>
      <c r="B179" s="4">
        <v>43152</v>
      </c>
      <c r="C179">
        <v>13</v>
      </c>
      <c r="D179" t="s">
        <v>50</v>
      </c>
      <c r="E179" t="s">
        <v>29</v>
      </c>
      <c r="F179" t="s">
        <v>20</v>
      </c>
      <c r="G179" t="s">
        <v>35</v>
      </c>
      <c r="H179">
        <v>159</v>
      </c>
      <c r="I179">
        <v>1</v>
      </c>
      <c r="J179">
        <v>159</v>
      </c>
    </row>
    <row r="180" spans="1:10">
      <c r="A180" s="3" t="s">
        <v>243</v>
      </c>
      <c r="B180" s="4">
        <v>43152</v>
      </c>
      <c r="C180">
        <v>1</v>
      </c>
      <c r="D180" t="s">
        <v>38</v>
      </c>
      <c r="E180" t="s">
        <v>24</v>
      </c>
      <c r="F180" t="s">
        <v>21</v>
      </c>
      <c r="G180" t="s">
        <v>36</v>
      </c>
      <c r="H180">
        <v>289</v>
      </c>
      <c r="I180">
        <v>2</v>
      </c>
      <c r="J180">
        <v>578</v>
      </c>
    </row>
    <row r="181" spans="1:10">
      <c r="A181" s="3" t="s">
        <v>244</v>
      </c>
      <c r="B181" s="4">
        <v>43152</v>
      </c>
      <c r="C181">
        <v>20</v>
      </c>
      <c r="D181" t="s">
        <v>57</v>
      </c>
      <c r="E181" t="s">
        <v>30</v>
      </c>
      <c r="F181" t="s">
        <v>18</v>
      </c>
      <c r="G181" t="s">
        <v>34</v>
      </c>
      <c r="H181">
        <v>69</v>
      </c>
      <c r="I181">
        <v>3</v>
      </c>
      <c r="J181">
        <v>207</v>
      </c>
    </row>
    <row r="182" spans="1:10">
      <c r="A182" s="3" t="s">
        <v>245</v>
      </c>
      <c r="B182" s="4">
        <v>43152</v>
      </c>
      <c r="C182">
        <v>20</v>
      </c>
      <c r="D182" t="s">
        <v>57</v>
      </c>
      <c r="E182" t="s">
        <v>23</v>
      </c>
      <c r="F182" t="s">
        <v>18</v>
      </c>
      <c r="G182" t="s">
        <v>34</v>
      </c>
      <c r="H182">
        <v>69</v>
      </c>
      <c r="I182">
        <v>1</v>
      </c>
      <c r="J182">
        <v>69</v>
      </c>
    </row>
    <row r="183" spans="1:10">
      <c r="A183" s="3" t="s">
        <v>246</v>
      </c>
      <c r="B183" s="4">
        <v>43152</v>
      </c>
      <c r="C183">
        <v>1</v>
      </c>
      <c r="D183" t="s">
        <v>38</v>
      </c>
      <c r="E183" t="s">
        <v>24</v>
      </c>
      <c r="F183" t="s">
        <v>21</v>
      </c>
      <c r="G183" t="s">
        <v>35</v>
      </c>
      <c r="H183">
        <v>159</v>
      </c>
      <c r="I183">
        <v>2</v>
      </c>
      <c r="J183">
        <v>318</v>
      </c>
    </row>
    <row r="184" spans="1:10">
      <c r="A184" s="3" t="s">
        <v>247</v>
      </c>
      <c r="B184" s="4">
        <v>43153</v>
      </c>
      <c r="C184">
        <v>10</v>
      </c>
      <c r="D184" t="s">
        <v>47</v>
      </c>
      <c r="E184" t="s">
        <v>27</v>
      </c>
      <c r="F184" t="s">
        <v>19</v>
      </c>
      <c r="G184" t="s">
        <v>33</v>
      </c>
      <c r="H184">
        <v>199</v>
      </c>
      <c r="I184">
        <v>2</v>
      </c>
      <c r="J184">
        <v>398</v>
      </c>
    </row>
    <row r="185" spans="1:10">
      <c r="A185" s="3" t="s">
        <v>248</v>
      </c>
      <c r="B185" s="4">
        <v>43154</v>
      </c>
      <c r="C185">
        <v>12</v>
      </c>
      <c r="D185" t="s">
        <v>49</v>
      </c>
      <c r="E185" t="s">
        <v>25</v>
      </c>
      <c r="F185" t="s">
        <v>20</v>
      </c>
      <c r="G185" t="s">
        <v>35</v>
      </c>
      <c r="H185">
        <v>159</v>
      </c>
      <c r="I185">
        <v>7</v>
      </c>
      <c r="J185">
        <v>1113</v>
      </c>
    </row>
    <row r="186" spans="1:10">
      <c r="A186" s="3" t="s">
        <v>249</v>
      </c>
      <c r="B186" s="4">
        <v>43154</v>
      </c>
      <c r="C186">
        <v>4</v>
      </c>
      <c r="D186" t="s">
        <v>41</v>
      </c>
      <c r="E186" t="s">
        <v>26</v>
      </c>
      <c r="F186" t="s">
        <v>21</v>
      </c>
      <c r="G186" t="s">
        <v>32</v>
      </c>
      <c r="H186">
        <v>399</v>
      </c>
      <c r="I186">
        <v>5</v>
      </c>
      <c r="J186">
        <v>1995</v>
      </c>
    </row>
    <row r="187" spans="1:10">
      <c r="A187" s="3" t="s">
        <v>250</v>
      </c>
      <c r="B187" s="4">
        <v>43154</v>
      </c>
      <c r="C187">
        <v>5</v>
      </c>
      <c r="D187" t="s">
        <v>42</v>
      </c>
      <c r="E187" t="s">
        <v>26</v>
      </c>
      <c r="F187" t="s">
        <v>21</v>
      </c>
      <c r="G187" t="s">
        <v>36</v>
      </c>
      <c r="H187">
        <v>289</v>
      </c>
      <c r="I187">
        <v>4</v>
      </c>
      <c r="J187">
        <v>1156</v>
      </c>
    </row>
    <row r="188" spans="1:10">
      <c r="A188" s="3" t="s">
        <v>251</v>
      </c>
      <c r="B188" s="4">
        <v>43155</v>
      </c>
      <c r="C188">
        <v>17</v>
      </c>
      <c r="D188" t="s">
        <v>54</v>
      </c>
      <c r="E188" t="s">
        <v>30</v>
      </c>
      <c r="F188" t="s">
        <v>18</v>
      </c>
      <c r="G188" t="s">
        <v>32</v>
      </c>
      <c r="H188">
        <v>399</v>
      </c>
      <c r="I188">
        <v>9</v>
      </c>
      <c r="J188">
        <v>3591</v>
      </c>
    </row>
    <row r="189" spans="1:10">
      <c r="A189" s="3" t="s">
        <v>252</v>
      </c>
      <c r="B189" s="4">
        <v>43155</v>
      </c>
      <c r="C189">
        <v>17</v>
      </c>
      <c r="D189" t="s">
        <v>54</v>
      </c>
      <c r="E189" t="s">
        <v>23</v>
      </c>
      <c r="F189" t="s">
        <v>18</v>
      </c>
      <c r="G189" t="s">
        <v>33</v>
      </c>
      <c r="H189">
        <v>199</v>
      </c>
      <c r="I189">
        <v>6</v>
      </c>
      <c r="J189">
        <v>1194</v>
      </c>
    </row>
    <row r="190" spans="1:10">
      <c r="A190" s="3" t="s">
        <v>253</v>
      </c>
      <c r="B190" s="4">
        <v>43156</v>
      </c>
      <c r="C190">
        <v>20</v>
      </c>
      <c r="D190" t="s">
        <v>57</v>
      </c>
      <c r="E190" t="s">
        <v>30</v>
      </c>
      <c r="F190" t="s">
        <v>18</v>
      </c>
      <c r="G190" t="s">
        <v>32</v>
      </c>
      <c r="H190">
        <v>399</v>
      </c>
      <c r="I190">
        <v>8</v>
      </c>
      <c r="J190">
        <v>3192</v>
      </c>
    </row>
    <row r="191" spans="1:10">
      <c r="A191" s="3" t="s">
        <v>254</v>
      </c>
      <c r="B191" s="4">
        <v>43156</v>
      </c>
      <c r="C191">
        <v>5</v>
      </c>
      <c r="D191" t="s">
        <v>42</v>
      </c>
      <c r="E191" t="s">
        <v>24</v>
      </c>
      <c r="F191" t="s">
        <v>21</v>
      </c>
      <c r="G191" t="s">
        <v>33</v>
      </c>
      <c r="H191">
        <v>199</v>
      </c>
      <c r="I191">
        <v>5</v>
      </c>
      <c r="J191">
        <v>995</v>
      </c>
    </row>
    <row r="192" spans="1:10">
      <c r="A192" s="3" t="s">
        <v>255</v>
      </c>
      <c r="B192" s="4">
        <v>43156</v>
      </c>
      <c r="C192">
        <v>11</v>
      </c>
      <c r="D192" t="s">
        <v>48</v>
      </c>
      <c r="E192" t="s">
        <v>29</v>
      </c>
      <c r="F192" t="s">
        <v>20</v>
      </c>
      <c r="G192" t="s">
        <v>35</v>
      </c>
      <c r="H192">
        <v>159</v>
      </c>
      <c r="I192">
        <v>4</v>
      </c>
      <c r="J192">
        <v>636</v>
      </c>
    </row>
    <row r="193" spans="1:10">
      <c r="A193" s="3" t="s">
        <v>256</v>
      </c>
      <c r="B193" s="4">
        <v>43157</v>
      </c>
      <c r="C193">
        <v>12</v>
      </c>
      <c r="D193" t="s">
        <v>49</v>
      </c>
      <c r="E193" t="s">
        <v>25</v>
      </c>
      <c r="F193" t="s">
        <v>20</v>
      </c>
      <c r="G193" t="s">
        <v>32</v>
      </c>
      <c r="H193">
        <v>399</v>
      </c>
      <c r="I193">
        <v>0</v>
      </c>
      <c r="J193">
        <v>0</v>
      </c>
    </row>
    <row r="194" spans="1:10">
      <c r="A194" s="3" t="s">
        <v>257</v>
      </c>
      <c r="B194" s="4">
        <v>43158</v>
      </c>
      <c r="C194">
        <v>9</v>
      </c>
      <c r="D194" t="s">
        <v>46</v>
      </c>
      <c r="E194" t="s">
        <v>28</v>
      </c>
      <c r="F194" t="s">
        <v>19</v>
      </c>
      <c r="G194" t="s">
        <v>35</v>
      </c>
      <c r="H194">
        <v>159</v>
      </c>
      <c r="I194">
        <v>1</v>
      </c>
      <c r="J194">
        <v>159</v>
      </c>
    </row>
    <row r="195" spans="1:10">
      <c r="A195" s="3" t="s">
        <v>258</v>
      </c>
      <c r="B195" s="4">
        <v>43158</v>
      </c>
      <c r="C195">
        <v>4</v>
      </c>
      <c r="D195" t="s">
        <v>41</v>
      </c>
      <c r="E195" t="s">
        <v>24</v>
      </c>
      <c r="F195" t="s">
        <v>21</v>
      </c>
      <c r="G195" t="s">
        <v>33</v>
      </c>
      <c r="H195">
        <v>199</v>
      </c>
      <c r="I195">
        <v>0</v>
      </c>
      <c r="J195">
        <v>0</v>
      </c>
    </row>
    <row r="196" spans="1:10">
      <c r="A196" s="3" t="s">
        <v>259</v>
      </c>
      <c r="B196" s="4">
        <v>43158</v>
      </c>
      <c r="C196">
        <v>15</v>
      </c>
      <c r="D196" t="s">
        <v>52</v>
      </c>
      <c r="E196" t="s">
        <v>25</v>
      </c>
      <c r="F196" t="s">
        <v>20</v>
      </c>
      <c r="G196" t="s">
        <v>35</v>
      </c>
      <c r="H196">
        <v>159</v>
      </c>
      <c r="I196">
        <v>8</v>
      </c>
      <c r="J196">
        <v>1272</v>
      </c>
    </row>
    <row r="197" spans="1:10">
      <c r="A197" s="3" t="s">
        <v>260</v>
      </c>
      <c r="B197" s="4">
        <v>43159</v>
      </c>
      <c r="C197">
        <v>6</v>
      </c>
      <c r="D197" t="s">
        <v>43</v>
      </c>
      <c r="E197" t="s">
        <v>28</v>
      </c>
      <c r="F197" t="s">
        <v>19</v>
      </c>
      <c r="G197" t="s">
        <v>36</v>
      </c>
      <c r="H197">
        <v>289</v>
      </c>
      <c r="I197">
        <v>9</v>
      </c>
      <c r="J197">
        <v>2601</v>
      </c>
    </row>
    <row r="198" spans="1:10">
      <c r="A198" s="3" t="s">
        <v>261</v>
      </c>
      <c r="B198" s="4">
        <v>43160</v>
      </c>
      <c r="C198">
        <v>18</v>
      </c>
      <c r="D198" t="s">
        <v>55</v>
      </c>
      <c r="E198" t="s">
        <v>23</v>
      </c>
      <c r="F198" t="s">
        <v>18</v>
      </c>
      <c r="G198" t="s">
        <v>34</v>
      </c>
      <c r="H198">
        <v>69</v>
      </c>
      <c r="I198">
        <v>8</v>
      </c>
      <c r="J198">
        <v>552</v>
      </c>
    </row>
    <row r="199" spans="1:10">
      <c r="A199" s="3" t="s">
        <v>262</v>
      </c>
      <c r="B199" s="4">
        <v>43160</v>
      </c>
      <c r="C199">
        <v>18</v>
      </c>
      <c r="D199" t="s">
        <v>55</v>
      </c>
      <c r="E199" t="s">
        <v>30</v>
      </c>
      <c r="F199" t="s">
        <v>18</v>
      </c>
      <c r="G199" t="s">
        <v>35</v>
      </c>
      <c r="H199">
        <v>159</v>
      </c>
      <c r="I199">
        <v>6</v>
      </c>
      <c r="J199">
        <v>954</v>
      </c>
    </row>
    <row r="200" spans="1:10">
      <c r="A200" s="3" t="s">
        <v>263</v>
      </c>
      <c r="B200" s="4">
        <v>43161</v>
      </c>
      <c r="C200">
        <v>17</v>
      </c>
      <c r="D200" t="s">
        <v>54</v>
      </c>
      <c r="E200" t="s">
        <v>23</v>
      </c>
      <c r="F200" t="s">
        <v>18</v>
      </c>
      <c r="G200" t="s">
        <v>35</v>
      </c>
      <c r="H200">
        <v>159</v>
      </c>
      <c r="I200">
        <v>4</v>
      </c>
      <c r="J200">
        <v>636</v>
      </c>
    </row>
    <row r="201" spans="1:10">
      <c r="A201" s="3" t="s">
        <v>264</v>
      </c>
      <c r="B201" s="4">
        <v>43162</v>
      </c>
      <c r="C201">
        <v>12</v>
      </c>
      <c r="D201" t="s">
        <v>49</v>
      </c>
      <c r="E201" t="s">
        <v>25</v>
      </c>
      <c r="F201" t="s">
        <v>20</v>
      </c>
      <c r="G201" t="s">
        <v>33</v>
      </c>
      <c r="H201">
        <v>199</v>
      </c>
      <c r="I201">
        <v>4</v>
      </c>
      <c r="J201">
        <v>796</v>
      </c>
    </row>
    <row r="202" spans="1:10">
      <c r="A202" s="3" t="s">
        <v>265</v>
      </c>
      <c r="B202" s="4">
        <v>43163</v>
      </c>
      <c r="C202">
        <v>18</v>
      </c>
      <c r="D202" t="s">
        <v>55</v>
      </c>
      <c r="E202" t="s">
        <v>30</v>
      </c>
      <c r="F202" t="s">
        <v>18</v>
      </c>
      <c r="G202" t="s">
        <v>36</v>
      </c>
      <c r="H202">
        <v>289</v>
      </c>
      <c r="I202">
        <v>5</v>
      </c>
      <c r="J202">
        <v>1445</v>
      </c>
    </row>
    <row r="203" spans="1:10">
      <c r="A203" s="3" t="s">
        <v>266</v>
      </c>
      <c r="B203" s="4">
        <v>43164</v>
      </c>
      <c r="C203">
        <v>9</v>
      </c>
      <c r="D203" t="s">
        <v>46</v>
      </c>
      <c r="E203" t="s">
        <v>27</v>
      </c>
      <c r="F203" t="s">
        <v>19</v>
      </c>
      <c r="G203" t="s">
        <v>33</v>
      </c>
      <c r="H203">
        <v>199</v>
      </c>
      <c r="I203">
        <v>0</v>
      </c>
      <c r="J203">
        <v>0</v>
      </c>
    </row>
    <row r="204" spans="1:10">
      <c r="A204" s="3" t="s">
        <v>267</v>
      </c>
      <c r="B204" s="4">
        <v>43165</v>
      </c>
      <c r="C204">
        <v>12</v>
      </c>
      <c r="D204" t="s">
        <v>49</v>
      </c>
      <c r="E204" t="s">
        <v>29</v>
      </c>
      <c r="F204" t="s">
        <v>20</v>
      </c>
      <c r="G204" t="s">
        <v>36</v>
      </c>
      <c r="H204">
        <v>289</v>
      </c>
      <c r="I204">
        <v>7</v>
      </c>
      <c r="J204">
        <v>2023</v>
      </c>
    </row>
    <row r="205" spans="1:10">
      <c r="A205" s="3" t="s">
        <v>268</v>
      </c>
      <c r="B205" s="4">
        <v>43166</v>
      </c>
      <c r="C205">
        <v>2</v>
      </c>
      <c r="D205" t="s">
        <v>39</v>
      </c>
      <c r="E205" t="s">
        <v>24</v>
      </c>
      <c r="F205" t="s">
        <v>21</v>
      </c>
      <c r="G205" t="s">
        <v>33</v>
      </c>
      <c r="H205">
        <v>199</v>
      </c>
      <c r="I205">
        <v>2</v>
      </c>
      <c r="J205">
        <v>398</v>
      </c>
    </row>
    <row r="206" spans="1:10">
      <c r="A206" s="3" t="s">
        <v>269</v>
      </c>
      <c r="B206" s="4">
        <v>43167</v>
      </c>
      <c r="C206">
        <v>19</v>
      </c>
      <c r="D206" t="s">
        <v>56</v>
      </c>
      <c r="E206" t="s">
        <v>23</v>
      </c>
      <c r="F206" t="s">
        <v>18</v>
      </c>
      <c r="G206" t="s">
        <v>33</v>
      </c>
      <c r="H206">
        <v>199</v>
      </c>
      <c r="I206">
        <v>5</v>
      </c>
      <c r="J206">
        <v>995</v>
      </c>
    </row>
    <row r="207" spans="1:10">
      <c r="A207" s="3" t="s">
        <v>270</v>
      </c>
      <c r="B207" s="4">
        <v>43167</v>
      </c>
      <c r="C207">
        <v>5</v>
      </c>
      <c r="D207" t="s">
        <v>42</v>
      </c>
      <c r="E207" t="s">
        <v>26</v>
      </c>
      <c r="F207" t="s">
        <v>21</v>
      </c>
      <c r="G207" t="s">
        <v>32</v>
      </c>
      <c r="H207">
        <v>399</v>
      </c>
      <c r="I207">
        <v>6</v>
      </c>
      <c r="J207">
        <v>2394</v>
      </c>
    </row>
    <row r="208" spans="1:10">
      <c r="A208" s="3" t="s">
        <v>271</v>
      </c>
      <c r="B208" s="4">
        <v>43167</v>
      </c>
      <c r="C208">
        <v>18</v>
      </c>
      <c r="D208" t="s">
        <v>55</v>
      </c>
      <c r="E208" t="s">
        <v>30</v>
      </c>
      <c r="F208" t="s">
        <v>18</v>
      </c>
      <c r="G208" t="s">
        <v>33</v>
      </c>
      <c r="H208">
        <v>199</v>
      </c>
      <c r="I208">
        <v>6</v>
      </c>
      <c r="J208">
        <v>1194</v>
      </c>
    </row>
    <row r="209" spans="1:10">
      <c r="A209" s="3" t="s">
        <v>272</v>
      </c>
      <c r="B209" s="4">
        <v>43167</v>
      </c>
      <c r="C209">
        <v>6</v>
      </c>
      <c r="D209" t="s">
        <v>43</v>
      </c>
      <c r="E209" t="s">
        <v>27</v>
      </c>
      <c r="F209" t="s">
        <v>19</v>
      </c>
      <c r="G209" t="s">
        <v>33</v>
      </c>
      <c r="H209">
        <v>199</v>
      </c>
      <c r="I209">
        <v>9</v>
      </c>
      <c r="J209">
        <v>1791</v>
      </c>
    </row>
    <row r="210" spans="1:10">
      <c r="A210" s="3" t="s">
        <v>273</v>
      </c>
      <c r="B210" s="4">
        <v>43167</v>
      </c>
      <c r="C210">
        <v>16</v>
      </c>
      <c r="D210" t="s">
        <v>53</v>
      </c>
      <c r="E210" t="s">
        <v>23</v>
      </c>
      <c r="F210" t="s">
        <v>18</v>
      </c>
      <c r="G210" t="s">
        <v>35</v>
      </c>
      <c r="H210">
        <v>159</v>
      </c>
      <c r="I210">
        <v>3</v>
      </c>
      <c r="J210">
        <v>477</v>
      </c>
    </row>
    <row r="211" spans="1:10">
      <c r="A211" s="3" t="s">
        <v>274</v>
      </c>
      <c r="B211" s="4">
        <v>43167</v>
      </c>
      <c r="C211">
        <v>14</v>
      </c>
      <c r="D211" t="s">
        <v>51</v>
      </c>
      <c r="E211" t="s">
        <v>29</v>
      </c>
      <c r="F211" t="s">
        <v>20</v>
      </c>
      <c r="G211" t="s">
        <v>32</v>
      </c>
      <c r="H211">
        <v>399</v>
      </c>
      <c r="I211">
        <v>8</v>
      </c>
      <c r="J211">
        <v>3192</v>
      </c>
    </row>
    <row r="212" spans="1:10">
      <c r="A212" s="3" t="s">
        <v>275</v>
      </c>
      <c r="B212" s="4">
        <v>43167</v>
      </c>
      <c r="C212">
        <v>4</v>
      </c>
      <c r="D212" t="s">
        <v>41</v>
      </c>
      <c r="E212" t="s">
        <v>26</v>
      </c>
      <c r="F212" t="s">
        <v>21</v>
      </c>
      <c r="G212" t="s">
        <v>34</v>
      </c>
      <c r="H212">
        <v>69</v>
      </c>
      <c r="I212">
        <v>4</v>
      </c>
      <c r="J212">
        <v>276</v>
      </c>
    </row>
    <row r="213" spans="1:10">
      <c r="A213" s="3" t="s">
        <v>276</v>
      </c>
      <c r="B213" s="4">
        <v>43167</v>
      </c>
      <c r="C213">
        <v>2</v>
      </c>
      <c r="D213" t="s">
        <v>39</v>
      </c>
      <c r="E213" t="s">
        <v>24</v>
      </c>
      <c r="F213" t="s">
        <v>21</v>
      </c>
      <c r="G213" t="s">
        <v>33</v>
      </c>
      <c r="H213">
        <v>199</v>
      </c>
      <c r="I213">
        <v>0</v>
      </c>
      <c r="J213">
        <v>0</v>
      </c>
    </row>
    <row r="214" spans="1:10">
      <c r="A214" s="3" t="s">
        <v>277</v>
      </c>
      <c r="B214" s="4">
        <v>43168</v>
      </c>
      <c r="C214">
        <v>1</v>
      </c>
      <c r="D214" t="s">
        <v>38</v>
      </c>
      <c r="E214" t="s">
        <v>26</v>
      </c>
      <c r="F214" t="s">
        <v>21</v>
      </c>
      <c r="G214" t="s">
        <v>35</v>
      </c>
      <c r="H214">
        <v>159</v>
      </c>
      <c r="I214">
        <v>2</v>
      </c>
      <c r="J214">
        <v>318</v>
      </c>
    </row>
    <row r="215" spans="1:10">
      <c r="A215" s="3" t="s">
        <v>278</v>
      </c>
      <c r="B215" s="4">
        <v>43169</v>
      </c>
      <c r="C215">
        <v>5</v>
      </c>
      <c r="D215" t="s">
        <v>42</v>
      </c>
      <c r="E215" t="s">
        <v>26</v>
      </c>
      <c r="F215" t="s">
        <v>21</v>
      </c>
      <c r="G215" t="s">
        <v>34</v>
      </c>
      <c r="H215">
        <v>69</v>
      </c>
      <c r="I215">
        <v>6</v>
      </c>
      <c r="J215">
        <v>414</v>
      </c>
    </row>
    <row r="216" spans="1:10">
      <c r="A216" s="3" t="s">
        <v>279</v>
      </c>
      <c r="B216" s="4">
        <v>43170</v>
      </c>
      <c r="C216">
        <v>3</v>
      </c>
      <c r="D216" t="s">
        <v>40</v>
      </c>
      <c r="E216" t="s">
        <v>24</v>
      </c>
      <c r="F216" t="s">
        <v>21</v>
      </c>
      <c r="G216" t="s">
        <v>33</v>
      </c>
      <c r="H216">
        <v>199</v>
      </c>
      <c r="I216">
        <v>3</v>
      </c>
      <c r="J216">
        <v>597</v>
      </c>
    </row>
    <row r="217" spans="1:10">
      <c r="A217" s="3" t="s">
        <v>280</v>
      </c>
      <c r="B217" s="4">
        <v>43170</v>
      </c>
      <c r="C217">
        <v>18</v>
      </c>
      <c r="D217" t="s">
        <v>55</v>
      </c>
      <c r="E217" t="s">
        <v>30</v>
      </c>
      <c r="F217" t="s">
        <v>18</v>
      </c>
      <c r="G217" t="s">
        <v>34</v>
      </c>
      <c r="H217">
        <v>69</v>
      </c>
      <c r="I217">
        <v>9</v>
      </c>
      <c r="J217">
        <v>621</v>
      </c>
    </row>
    <row r="218" spans="1:10">
      <c r="A218" s="3" t="s">
        <v>281</v>
      </c>
      <c r="B218" s="4">
        <v>43170</v>
      </c>
      <c r="C218">
        <v>12</v>
      </c>
      <c r="D218" t="s">
        <v>49</v>
      </c>
      <c r="E218" t="s">
        <v>25</v>
      </c>
      <c r="F218" t="s">
        <v>20</v>
      </c>
      <c r="G218" t="s">
        <v>36</v>
      </c>
      <c r="H218">
        <v>289</v>
      </c>
      <c r="I218">
        <v>4</v>
      </c>
      <c r="J218">
        <v>1156</v>
      </c>
    </row>
    <row r="219" spans="1:10">
      <c r="A219" s="3" t="s">
        <v>282</v>
      </c>
      <c r="B219" s="4">
        <v>43170</v>
      </c>
      <c r="C219">
        <v>8</v>
      </c>
      <c r="D219" t="s">
        <v>45</v>
      </c>
      <c r="E219" t="s">
        <v>28</v>
      </c>
      <c r="F219" t="s">
        <v>19</v>
      </c>
      <c r="G219" t="s">
        <v>35</v>
      </c>
      <c r="H219">
        <v>159</v>
      </c>
      <c r="I219">
        <v>2</v>
      </c>
      <c r="J219">
        <v>318</v>
      </c>
    </row>
    <row r="220" spans="1:10">
      <c r="A220" s="3" t="s">
        <v>283</v>
      </c>
      <c r="B220" s="4">
        <v>43170</v>
      </c>
      <c r="C220">
        <v>7</v>
      </c>
      <c r="D220" t="s">
        <v>44</v>
      </c>
      <c r="E220" t="s">
        <v>28</v>
      </c>
      <c r="F220" t="s">
        <v>19</v>
      </c>
      <c r="G220" t="s">
        <v>35</v>
      </c>
      <c r="H220">
        <v>159</v>
      </c>
      <c r="I220">
        <v>1</v>
      </c>
      <c r="J220">
        <v>159</v>
      </c>
    </row>
    <row r="221" spans="1:10">
      <c r="A221" s="3" t="s">
        <v>284</v>
      </c>
      <c r="B221" s="4">
        <v>43170</v>
      </c>
      <c r="C221">
        <v>17</v>
      </c>
      <c r="D221" t="s">
        <v>54</v>
      </c>
      <c r="E221" t="s">
        <v>23</v>
      </c>
      <c r="F221" t="s">
        <v>18</v>
      </c>
      <c r="G221" t="s">
        <v>35</v>
      </c>
      <c r="H221">
        <v>159</v>
      </c>
      <c r="I221">
        <v>2</v>
      </c>
      <c r="J221">
        <v>318</v>
      </c>
    </row>
    <row r="222" spans="1:10">
      <c r="A222" s="3" t="s">
        <v>285</v>
      </c>
      <c r="B222" s="4">
        <v>43170</v>
      </c>
      <c r="C222">
        <v>13</v>
      </c>
      <c r="D222" t="s">
        <v>50</v>
      </c>
      <c r="E222" t="s">
        <v>29</v>
      </c>
      <c r="F222" t="s">
        <v>20</v>
      </c>
      <c r="G222" t="s">
        <v>35</v>
      </c>
      <c r="H222">
        <v>159</v>
      </c>
      <c r="I222">
        <v>3</v>
      </c>
      <c r="J222">
        <v>477</v>
      </c>
    </row>
    <row r="223" spans="1:10">
      <c r="A223" s="3" t="s">
        <v>286</v>
      </c>
      <c r="B223" s="4">
        <v>43170</v>
      </c>
      <c r="C223">
        <v>4</v>
      </c>
      <c r="D223" t="s">
        <v>41</v>
      </c>
      <c r="E223" t="s">
        <v>24</v>
      </c>
      <c r="F223" t="s">
        <v>21</v>
      </c>
      <c r="G223" t="s">
        <v>33</v>
      </c>
      <c r="H223">
        <v>199</v>
      </c>
      <c r="I223">
        <v>8</v>
      </c>
      <c r="J223">
        <v>1592</v>
      </c>
    </row>
    <row r="224" spans="1:10">
      <c r="A224" s="3" t="s">
        <v>287</v>
      </c>
      <c r="B224" s="4">
        <v>43170</v>
      </c>
      <c r="C224">
        <v>10</v>
      </c>
      <c r="D224" t="s">
        <v>47</v>
      </c>
      <c r="E224" t="s">
        <v>28</v>
      </c>
      <c r="F224" t="s">
        <v>19</v>
      </c>
      <c r="G224" t="s">
        <v>35</v>
      </c>
      <c r="H224">
        <v>159</v>
      </c>
      <c r="I224">
        <v>8</v>
      </c>
      <c r="J224">
        <v>1272</v>
      </c>
    </row>
    <row r="225" spans="1:10">
      <c r="A225" s="3" t="s">
        <v>288</v>
      </c>
      <c r="B225" s="4">
        <v>43170</v>
      </c>
      <c r="C225">
        <v>9</v>
      </c>
      <c r="D225" t="s">
        <v>46</v>
      </c>
      <c r="E225" t="s">
        <v>27</v>
      </c>
      <c r="F225" t="s">
        <v>19</v>
      </c>
      <c r="G225" t="s">
        <v>32</v>
      </c>
      <c r="H225">
        <v>399</v>
      </c>
      <c r="I225">
        <v>6</v>
      </c>
      <c r="J225">
        <v>2394</v>
      </c>
    </row>
    <row r="226" spans="1:10">
      <c r="A226" s="3" t="s">
        <v>289</v>
      </c>
      <c r="B226" s="4">
        <v>43170</v>
      </c>
      <c r="C226">
        <v>2</v>
      </c>
      <c r="D226" t="s">
        <v>39</v>
      </c>
      <c r="E226" t="s">
        <v>24</v>
      </c>
      <c r="F226" t="s">
        <v>21</v>
      </c>
      <c r="G226" t="s">
        <v>32</v>
      </c>
      <c r="H226">
        <v>399</v>
      </c>
      <c r="I226">
        <v>9</v>
      </c>
      <c r="J226">
        <v>3591</v>
      </c>
    </row>
    <row r="227" spans="1:10">
      <c r="A227" s="3" t="s">
        <v>290</v>
      </c>
      <c r="B227" s="4">
        <v>43171</v>
      </c>
      <c r="C227">
        <v>14</v>
      </c>
      <c r="D227" t="s">
        <v>51</v>
      </c>
      <c r="E227" t="s">
        <v>29</v>
      </c>
      <c r="F227" t="s">
        <v>20</v>
      </c>
      <c r="G227" t="s">
        <v>32</v>
      </c>
      <c r="H227">
        <v>399</v>
      </c>
      <c r="I227">
        <v>1</v>
      </c>
      <c r="J227">
        <v>399</v>
      </c>
    </row>
    <row r="228" spans="1:10">
      <c r="A228" s="3" t="s">
        <v>291</v>
      </c>
      <c r="B228" s="4">
        <v>43172</v>
      </c>
      <c r="C228">
        <v>14</v>
      </c>
      <c r="D228" t="s">
        <v>51</v>
      </c>
      <c r="E228" t="s">
        <v>29</v>
      </c>
      <c r="F228" t="s">
        <v>20</v>
      </c>
      <c r="G228" t="s">
        <v>32</v>
      </c>
      <c r="H228">
        <v>399</v>
      </c>
      <c r="I228">
        <v>1</v>
      </c>
      <c r="J228">
        <v>399</v>
      </c>
    </row>
    <row r="229" spans="1:10">
      <c r="A229" s="3" t="s">
        <v>292</v>
      </c>
      <c r="B229" s="4">
        <v>43173</v>
      </c>
      <c r="C229">
        <v>1</v>
      </c>
      <c r="D229" t="s">
        <v>38</v>
      </c>
      <c r="E229" t="s">
        <v>26</v>
      </c>
      <c r="F229" t="s">
        <v>21</v>
      </c>
      <c r="G229" t="s">
        <v>36</v>
      </c>
      <c r="H229">
        <v>289</v>
      </c>
      <c r="I229">
        <v>2</v>
      </c>
      <c r="J229">
        <v>578</v>
      </c>
    </row>
    <row r="230" spans="1:10">
      <c r="A230" s="3" t="s">
        <v>293</v>
      </c>
      <c r="B230" s="4">
        <v>43173</v>
      </c>
      <c r="C230">
        <v>17</v>
      </c>
      <c r="D230" t="s">
        <v>54</v>
      </c>
      <c r="E230" t="s">
        <v>30</v>
      </c>
      <c r="F230" t="s">
        <v>18</v>
      </c>
      <c r="G230" t="s">
        <v>36</v>
      </c>
      <c r="H230">
        <v>289</v>
      </c>
      <c r="I230">
        <v>8</v>
      </c>
      <c r="J230">
        <v>2312</v>
      </c>
    </row>
    <row r="231" spans="1:10">
      <c r="A231" s="3" t="s">
        <v>294</v>
      </c>
      <c r="B231" s="4">
        <v>43174</v>
      </c>
      <c r="C231">
        <v>3</v>
      </c>
      <c r="D231" t="s">
        <v>40</v>
      </c>
      <c r="E231" t="s">
        <v>24</v>
      </c>
      <c r="F231" t="s">
        <v>21</v>
      </c>
      <c r="G231" t="s">
        <v>32</v>
      </c>
      <c r="H231">
        <v>399</v>
      </c>
      <c r="I231">
        <v>6</v>
      </c>
      <c r="J231">
        <v>2394</v>
      </c>
    </row>
    <row r="232" spans="1:10">
      <c r="A232" s="3" t="s">
        <v>295</v>
      </c>
      <c r="B232" s="4">
        <v>43174</v>
      </c>
      <c r="C232">
        <v>19</v>
      </c>
      <c r="D232" t="s">
        <v>56</v>
      </c>
      <c r="E232" t="s">
        <v>30</v>
      </c>
      <c r="F232" t="s">
        <v>18</v>
      </c>
      <c r="G232" t="s">
        <v>33</v>
      </c>
      <c r="H232">
        <v>199</v>
      </c>
      <c r="I232">
        <v>6</v>
      </c>
      <c r="J232">
        <v>1194</v>
      </c>
    </row>
    <row r="233" spans="1:10">
      <c r="A233" s="3" t="s">
        <v>296</v>
      </c>
      <c r="B233" s="4">
        <v>43174</v>
      </c>
      <c r="C233">
        <v>7</v>
      </c>
      <c r="D233" t="s">
        <v>44</v>
      </c>
      <c r="E233" t="s">
        <v>28</v>
      </c>
      <c r="F233" t="s">
        <v>19</v>
      </c>
      <c r="G233" t="s">
        <v>32</v>
      </c>
      <c r="H233">
        <v>399</v>
      </c>
      <c r="I233">
        <v>9</v>
      </c>
      <c r="J233">
        <v>3591</v>
      </c>
    </row>
    <row r="234" spans="1:10">
      <c r="A234" s="3" t="s">
        <v>297</v>
      </c>
      <c r="B234" s="4">
        <v>43174</v>
      </c>
      <c r="C234">
        <v>9</v>
      </c>
      <c r="D234" t="s">
        <v>46</v>
      </c>
      <c r="E234" t="s">
        <v>28</v>
      </c>
      <c r="F234" t="s">
        <v>19</v>
      </c>
      <c r="G234" t="s">
        <v>34</v>
      </c>
      <c r="H234">
        <v>69</v>
      </c>
      <c r="I234">
        <v>8</v>
      </c>
      <c r="J234">
        <v>552</v>
      </c>
    </row>
    <row r="235" spans="1:10">
      <c r="A235" s="3" t="s">
        <v>298</v>
      </c>
      <c r="B235" s="4">
        <v>43175</v>
      </c>
      <c r="C235">
        <v>15</v>
      </c>
      <c r="D235" t="s">
        <v>52</v>
      </c>
      <c r="E235" t="s">
        <v>25</v>
      </c>
      <c r="F235" t="s">
        <v>20</v>
      </c>
      <c r="G235" t="s">
        <v>33</v>
      </c>
      <c r="H235">
        <v>199</v>
      </c>
      <c r="I235">
        <v>2</v>
      </c>
      <c r="J235">
        <v>398</v>
      </c>
    </row>
    <row r="236" spans="1:10">
      <c r="A236" s="3" t="s">
        <v>299</v>
      </c>
      <c r="B236" s="4">
        <v>43175</v>
      </c>
      <c r="C236">
        <v>2</v>
      </c>
      <c r="D236" t="s">
        <v>39</v>
      </c>
      <c r="E236" t="s">
        <v>24</v>
      </c>
      <c r="F236" t="s">
        <v>21</v>
      </c>
      <c r="G236" t="s">
        <v>36</v>
      </c>
      <c r="H236">
        <v>289</v>
      </c>
      <c r="I236">
        <v>3</v>
      </c>
      <c r="J236">
        <v>867</v>
      </c>
    </row>
    <row r="237" spans="1:10">
      <c r="A237" s="3" t="s">
        <v>300</v>
      </c>
      <c r="B237" s="4">
        <v>43175</v>
      </c>
      <c r="C237">
        <v>20</v>
      </c>
      <c r="D237" t="s">
        <v>57</v>
      </c>
      <c r="E237" t="s">
        <v>23</v>
      </c>
      <c r="F237" t="s">
        <v>18</v>
      </c>
      <c r="G237" t="s">
        <v>34</v>
      </c>
      <c r="H237">
        <v>69</v>
      </c>
      <c r="I237">
        <v>8</v>
      </c>
      <c r="J237">
        <v>552</v>
      </c>
    </row>
    <row r="238" spans="1:10">
      <c r="A238" s="3" t="s">
        <v>301</v>
      </c>
      <c r="B238" s="4">
        <v>43175</v>
      </c>
      <c r="C238">
        <v>4</v>
      </c>
      <c r="D238" t="s">
        <v>41</v>
      </c>
      <c r="E238" t="s">
        <v>24</v>
      </c>
      <c r="F238" t="s">
        <v>21</v>
      </c>
      <c r="G238" t="s">
        <v>34</v>
      </c>
      <c r="H238">
        <v>69</v>
      </c>
      <c r="I238">
        <v>7</v>
      </c>
      <c r="J238">
        <v>483</v>
      </c>
    </row>
    <row r="239" spans="1:10">
      <c r="A239" s="3" t="s">
        <v>302</v>
      </c>
      <c r="B239" s="4">
        <v>43175</v>
      </c>
      <c r="C239">
        <v>7</v>
      </c>
      <c r="D239" t="s">
        <v>44</v>
      </c>
      <c r="E239" t="s">
        <v>27</v>
      </c>
      <c r="F239" t="s">
        <v>19</v>
      </c>
      <c r="G239" t="s">
        <v>33</v>
      </c>
      <c r="H239">
        <v>199</v>
      </c>
      <c r="I239">
        <v>3</v>
      </c>
      <c r="J239">
        <v>597</v>
      </c>
    </row>
    <row r="240" spans="1:10">
      <c r="A240" s="3" t="s">
        <v>303</v>
      </c>
      <c r="B240" s="4">
        <v>43175</v>
      </c>
      <c r="C240">
        <v>16</v>
      </c>
      <c r="D240" t="s">
        <v>53</v>
      </c>
      <c r="E240" t="s">
        <v>23</v>
      </c>
      <c r="F240" t="s">
        <v>18</v>
      </c>
      <c r="G240" t="s">
        <v>32</v>
      </c>
      <c r="H240">
        <v>399</v>
      </c>
      <c r="I240">
        <v>9</v>
      </c>
      <c r="J240">
        <v>3591</v>
      </c>
    </row>
    <row r="241" spans="1:10">
      <c r="A241" s="3" t="s">
        <v>304</v>
      </c>
      <c r="B241" s="4">
        <v>43175</v>
      </c>
      <c r="C241">
        <v>18</v>
      </c>
      <c r="D241" t="s">
        <v>55</v>
      </c>
      <c r="E241" t="s">
        <v>23</v>
      </c>
      <c r="F241" t="s">
        <v>18</v>
      </c>
      <c r="G241" t="s">
        <v>33</v>
      </c>
      <c r="H241">
        <v>199</v>
      </c>
      <c r="I241">
        <v>5</v>
      </c>
      <c r="J241">
        <v>995</v>
      </c>
    </row>
    <row r="242" spans="1:10">
      <c r="A242" s="3" t="s">
        <v>305</v>
      </c>
      <c r="B242" s="4">
        <v>43175</v>
      </c>
      <c r="C242">
        <v>4</v>
      </c>
      <c r="D242" t="s">
        <v>41</v>
      </c>
      <c r="E242" t="s">
        <v>24</v>
      </c>
      <c r="F242" t="s">
        <v>21</v>
      </c>
      <c r="G242" t="s">
        <v>34</v>
      </c>
      <c r="H242">
        <v>69</v>
      </c>
      <c r="I242">
        <v>5</v>
      </c>
      <c r="J242">
        <v>345</v>
      </c>
    </row>
    <row r="243" spans="1:10">
      <c r="A243" s="3" t="s">
        <v>306</v>
      </c>
      <c r="B243" s="4">
        <v>43176</v>
      </c>
      <c r="C243">
        <v>2</v>
      </c>
      <c r="D243" t="s">
        <v>39</v>
      </c>
      <c r="E243" t="s">
        <v>24</v>
      </c>
      <c r="F243" t="s">
        <v>21</v>
      </c>
      <c r="G243" t="s">
        <v>36</v>
      </c>
      <c r="H243">
        <v>289</v>
      </c>
      <c r="I243">
        <v>0</v>
      </c>
      <c r="J243">
        <v>0</v>
      </c>
    </row>
    <row r="244" spans="1:10">
      <c r="A244" s="3" t="s">
        <v>307</v>
      </c>
      <c r="B244" s="4">
        <v>43176</v>
      </c>
      <c r="C244">
        <v>20</v>
      </c>
      <c r="D244" t="s">
        <v>57</v>
      </c>
      <c r="E244" t="s">
        <v>30</v>
      </c>
      <c r="F244" t="s">
        <v>18</v>
      </c>
      <c r="G244" t="s">
        <v>33</v>
      </c>
      <c r="H244">
        <v>199</v>
      </c>
      <c r="I244">
        <v>4</v>
      </c>
      <c r="J244">
        <v>796</v>
      </c>
    </row>
    <row r="245" spans="1:10">
      <c r="A245" s="3" t="s">
        <v>308</v>
      </c>
      <c r="B245" s="4">
        <v>43176</v>
      </c>
      <c r="C245">
        <v>4</v>
      </c>
      <c r="D245" t="s">
        <v>41</v>
      </c>
      <c r="E245" t="s">
        <v>24</v>
      </c>
      <c r="F245" t="s">
        <v>21</v>
      </c>
      <c r="G245" t="s">
        <v>35</v>
      </c>
      <c r="H245">
        <v>159</v>
      </c>
      <c r="I245">
        <v>2</v>
      </c>
      <c r="J245">
        <v>318</v>
      </c>
    </row>
    <row r="246" spans="1:10">
      <c r="A246" s="3" t="s">
        <v>309</v>
      </c>
      <c r="B246" s="4">
        <v>43177</v>
      </c>
      <c r="C246">
        <v>19</v>
      </c>
      <c r="D246" t="s">
        <v>56</v>
      </c>
      <c r="E246" t="s">
        <v>30</v>
      </c>
      <c r="F246" t="s">
        <v>18</v>
      </c>
      <c r="G246" t="s">
        <v>35</v>
      </c>
      <c r="H246">
        <v>159</v>
      </c>
      <c r="I246">
        <v>0</v>
      </c>
      <c r="J246">
        <v>0</v>
      </c>
    </row>
    <row r="247" spans="1:10">
      <c r="A247" s="3" t="s">
        <v>310</v>
      </c>
      <c r="B247" s="4">
        <v>43177</v>
      </c>
      <c r="C247">
        <v>20</v>
      </c>
      <c r="D247" t="s">
        <v>57</v>
      </c>
      <c r="E247" t="s">
        <v>30</v>
      </c>
      <c r="F247" t="s">
        <v>18</v>
      </c>
      <c r="G247" t="s">
        <v>36</v>
      </c>
      <c r="H247">
        <v>289</v>
      </c>
      <c r="I247">
        <v>4</v>
      </c>
      <c r="J247">
        <v>1156</v>
      </c>
    </row>
    <row r="248" spans="1:10">
      <c r="A248" s="3" t="s">
        <v>311</v>
      </c>
      <c r="B248" s="4">
        <v>43177</v>
      </c>
      <c r="C248">
        <v>6</v>
      </c>
      <c r="D248" t="s">
        <v>43</v>
      </c>
      <c r="E248" t="s">
        <v>27</v>
      </c>
      <c r="F248" t="s">
        <v>19</v>
      </c>
      <c r="G248" t="s">
        <v>36</v>
      </c>
      <c r="H248">
        <v>289</v>
      </c>
      <c r="I248">
        <v>2</v>
      </c>
      <c r="J248">
        <v>578</v>
      </c>
    </row>
    <row r="249" spans="1:10">
      <c r="A249" s="3" t="s">
        <v>312</v>
      </c>
      <c r="B249" s="4">
        <v>43177</v>
      </c>
      <c r="C249">
        <v>18</v>
      </c>
      <c r="D249" t="s">
        <v>55</v>
      </c>
      <c r="E249" t="s">
        <v>23</v>
      </c>
      <c r="F249" t="s">
        <v>18</v>
      </c>
      <c r="G249" t="s">
        <v>34</v>
      </c>
      <c r="H249">
        <v>69</v>
      </c>
      <c r="I249">
        <v>5</v>
      </c>
      <c r="J249">
        <v>345</v>
      </c>
    </row>
    <row r="250" spans="1:10">
      <c r="A250" s="3" t="s">
        <v>313</v>
      </c>
      <c r="B250" s="4">
        <v>43177</v>
      </c>
      <c r="C250">
        <v>19</v>
      </c>
      <c r="D250" t="s">
        <v>56</v>
      </c>
      <c r="E250" t="s">
        <v>30</v>
      </c>
      <c r="F250" t="s">
        <v>18</v>
      </c>
      <c r="G250" t="s">
        <v>32</v>
      </c>
      <c r="H250">
        <v>399</v>
      </c>
      <c r="I250">
        <v>3</v>
      </c>
      <c r="J250">
        <v>1197</v>
      </c>
    </row>
    <row r="251" spans="1:10">
      <c r="A251" s="3" t="s">
        <v>314</v>
      </c>
      <c r="B251" s="4">
        <v>43177</v>
      </c>
      <c r="C251">
        <v>8</v>
      </c>
      <c r="D251" t="s">
        <v>45</v>
      </c>
      <c r="E251" t="s">
        <v>27</v>
      </c>
      <c r="F251" t="s">
        <v>19</v>
      </c>
      <c r="G251" t="s">
        <v>35</v>
      </c>
      <c r="H251">
        <v>159</v>
      </c>
      <c r="I251">
        <v>7</v>
      </c>
      <c r="J251">
        <v>1113</v>
      </c>
    </row>
    <row r="252" spans="1:10">
      <c r="A252" s="3" t="s">
        <v>315</v>
      </c>
      <c r="B252" s="4">
        <v>43177</v>
      </c>
      <c r="C252">
        <v>2</v>
      </c>
      <c r="D252" t="s">
        <v>39</v>
      </c>
      <c r="E252" t="s">
        <v>26</v>
      </c>
      <c r="F252" t="s">
        <v>21</v>
      </c>
      <c r="G252" t="s">
        <v>32</v>
      </c>
      <c r="H252">
        <v>399</v>
      </c>
      <c r="I252">
        <v>9</v>
      </c>
      <c r="J252">
        <v>3591</v>
      </c>
    </row>
    <row r="253" spans="1:10">
      <c r="A253" s="3" t="s">
        <v>316</v>
      </c>
      <c r="B253" s="4">
        <v>43177</v>
      </c>
      <c r="C253">
        <v>14</v>
      </c>
      <c r="D253" t="s">
        <v>51</v>
      </c>
      <c r="E253" t="s">
        <v>29</v>
      </c>
      <c r="F253" t="s">
        <v>20</v>
      </c>
      <c r="G253" t="s">
        <v>33</v>
      </c>
      <c r="H253">
        <v>199</v>
      </c>
      <c r="I253">
        <v>2</v>
      </c>
      <c r="J253">
        <v>398</v>
      </c>
    </row>
    <row r="254" spans="1:10">
      <c r="A254" s="3" t="s">
        <v>317</v>
      </c>
      <c r="B254" s="4">
        <v>43177</v>
      </c>
      <c r="C254">
        <v>16</v>
      </c>
      <c r="D254" t="s">
        <v>53</v>
      </c>
      <c r="E254" t="s">
        <v>30</v>
      </c>
      <c r="F254" t="s">
        <v>18</v>
      </c>
      <c r="G254" t="s">
        <v>32</v>
      </c>
      <c r="H254">
        <v>399</v>
      </c>
      <c r="I254">
        <v>5</v>
      </c>
      <c r="J254">
        <v>1995</v>
      </c>
    </row>
    <row r="255" spans="1:10">
      <c r="A255" s="3" t="s">
        <v>318</v>
      </c>
      <c r="B255" s="4">
        <v>43178</v>
      </c>
      <c r="C255">
        <v>6</v>
      </c>
      <c r="D255" t="s">
        <v>43</v>
      </c>
      <c r="E255" t="s">
        <v>27</v>
      </c>
      <c r="F255" t="s">
        <v>19</v>
      </c>
      <c r="G255" t="s">
        <v>35</v>
      </c>
      <c r="H255">
        <v>159</v>
      </c>
      <c r="I255">
        <v>4</v>
      </c>
      <c r="J255">
        <v>636</v>
      </c>
    </row>
    <row r="256" spans="1:10">
      <c r="A256" s="3" t="s">
        <v>319</v>
      </c>
      <c r="B256" s="4">
        <v>43178</v>
      </c>
      <c r="C256">
        <v>5</v>
      </c>
      <c r="D256" t="s">
        <v>42</v>
      </c>
      <c r="E256" t="s">
        <v>26</v>
      </c>
      <c r="F256" t="s">
        <v>21</v>
      </c>
      <c r="G256" t="s">
        <v>33</v>
      </c>
      <c r="H256">
        <v>199</v>
      </c>
      <c r="I256">
        <v>9</v>
      </c>
      <c r="J256">
        <v>1791</v>
      </c>
    </row>
    <row r="257" spans="1:10">
      <c r="A257" s="3" t="s">
        <v>320</v>
      </c>
      <c r="B257" s="4">
        <v>43178</v>
      </c>
      <c r="C257">
        <v>18</v>
      </c>
      <c r="D257" t="s">
        <v>55</v>
      </c>
      <c r="E257" t="s">
        <v>30</v>
      </c>
      <c r="F257" t="s">
        <v>18</v>
      </c>
      <c r="G257" t="s">
        <v>35</v>
      </c>
      <c r="H257">
        <v>159</v>
      </c>
      <c r="I257">
        <v>2</v>
      </c>
      <c r="J257">
        <v>318</v>
      </c>
    </row>
    <row r="258" spans="1:10">
      <c r="A258" s="3" t="s">
        <v>321</v>
      </c>
      <c r="B258" s="4">
        <v>43178</v>
      </c>
      <c r="C258">
        <v>2</v>
      </c>
      <c r="D258" t="s">
        <v>39</v>
      </c>
      <c r="E258" t="s">
        <v>24</v>
      </c>
      <c r="F258" t="s">
        <v>21</v>
      </c>
      <c r="G258" t="s">
        <v>34</v>
      </c>
      <c r="H258">
        <v>69</v>
      </c>
      <c r="I258">
        <v>8</v>
      </c>
      <c r="J258">
        <v>552</v>
      </c>
    </row>
    <row r="259" spans="1:10">
      <c r="A259" s="3" t="s">
        <v>322</v>
      </c>
      <c r="B259" s="4">
        <v>43179</v>
      </c>
      <c r="C259">
        <v>17</v>
      </c>
      <c r="D259" t="s">
        <v>54</v>
      </c>
      <c r="E259" t="s">
        <v>23</v>
      </c>
      <c r="F259" t="s">
        <v>18</v>
      </c>
      <c r="G259" t="s">
        <v>32</v>
      </c>
      <c r="H259">
        <v>399</v>
      </c>
      <c r="I259">
        <v>5</v>
      </c>
      <c r="J259">
        <v>1995</v>
      </c>
    </row>
    <row r="260" spans="1:10">
      <c r="A260" s="3" t="s">
        <v>323</v>
      </c>
      <c r="B260" s="4">
        <v>43179</v>
      </c>
      <c r="C260">
        <v>16</v>
      </c>
      <c r="D260" t="s">
        <v>53</v>
      </c>
      <c r="E260" t="s">
        <v>30</v>
      </c>
      <c r="F260" t="s">
        <v>18</v>
      </c>
      <c r="G260" t="s">
        <v>36</v>
      </c>
      <c r="H260">
        <v>289</v>
      </c>
      <c r="I260">
        <v>1</v>
      </c>
      <c r="J260">
        <v>289</v>
      </c>
    </row>
    <row r="261" spans="1:10">
      <c r="A261" s="3" t="s">
        <v>324</v>
      </c>
      <c r="B261" s="4">
        <v>43179</v>
      </c>
      <c r="C261">
        <v>14</v>
      </c>
      <c r="D261" t="s">
        <v>51</v>
      </c>
      <c r="E261" t="s">
        <v>29</v>
      </c>
      <c r="F261" t="s">
        <v>20</v>
      </c>
      <c r="G261" t="s">
        <v>34</v>
      </c>
      <c r="H261">
        <v>69</v>
      </c>
      <c r="I261">
        <v>9</v>
      </c>
      <c r="J261">
        <v>621</v>
      </c>
    </row>
    <row r="262" spans="1:10">
      <c r="A262" s="3" t="s">
        <v>325</v>
      </c>
      <c r="B262" s="4">
        <v>43180</v>
      </c>
      <c r="C262">
        <v>4</v>
      </c>
      <c r="D262" t="s">
        <v>41</v>
      </c>
      <c r="E262" t="s">
        <v>24</v>
      </c>
      <c r="F262" t="s">
        <v>21</v>
      </c>
      <c r="G262" t="s">
        <v>33</v>
      </c>
      <c r="H262">
        <v>199</v>
      </c>
      <c r="I262">
        <v>8</v>
      </c>
      <c r="J262">
        <v>1592</v>
      </c>
    </row>
    <row r="263" spans="1:10">
      <c r="A263" s="3" t="s">
        <v>326</v>
      </c>
      <c r="B263" s="4">
        <v>43181</v>
      </c>
      <c r="C263">
        <v>8</v>
      </c>
      <c r="D263" t="s">
        <v>45</v>
      </c>
      <c r="E263" t="s">
        <v>28</v>
      </c>
      <c r="F263" t="s">
        <v>19</v>
      </c>
      <c r="G263" t="s">
        <v>35</v>
      </c>
      <c r="H263">
        <v>159</v>
      </c>
      <c r="I263">
        <v>1</v>
      </c>
      <c r="J263">
        <v>159</v>
      </c>
    </row>
    <row r="264" spans="1:10">
      <c r="A264" s="3" t="s">
        <v>327</v>
      </c>
      <c r="B264" s="4">
        <v>43182</v>
      </c>
      <c r="C264">
        <v>7</v>
      </c>
      <c r="D264" t="s">
        <v>44</v>
      </c>
      <c r="E264" t="s">
        <v>28</v>
      </c>
      <c r="F264" t="s">
        <v>19</v>
      </c>
      <c r="G264" t="s">
        <v>35</v>
      </c>
      <c r="H264">
        <v>159</v>
      </c>
      <c r="I264">
        <v>5</v>
      </c>
      <c r="J264">
        <v>795</v>
      </c>
    </row>
    <row r="265" spans="1:10">
      <c r="A265" s="3" t="s">
        <v>328</v>
      </c>
      <c r="B265" s="4">
        <v>43183</v>
      </c>
      <c r="C265">
        <v>17</v>
      </c>
      <c r="D265" t="s">
        <v>54</v>
      </c>
      <c r="E265" t="s">
        <v>23</v>
      </c>
      <c r="F265" t="s">
        <v>18</v>
      </c>
      <c r="G265" t="s">
        <v>33</v>
      </c>
      <c r="H265">
        <v>199</v>
      </c>
      <c r="I265">
        <v>1</v>
      </c>
      <c r="J265">
        <v>199</v>
      </c>
    </row>
    <row r="266" spans="1:10">
      <c r="A266" s="3" t="s">
        <v>329</v>
      </c>
      <c r="B266" s="4">
        <v>43183</v>
      </c>
      <c r="C266">
        <v>17</v>
      </c>
      <c r="D266" t="s">
        <v>54</v>
      </c>
      <c r="E266" t="s">
        <v>30</v>
      </c>
      <c r="F266" t="s">
        <v>18</v>
      </c>
      <c r="G266" t="s">
        <v>36</v>
      </c>
      <c r="H266">
        <v>289</v>
      </c>
      <c r="I266">
        <v>7</v>
      </c>
      <c r="J266">
        <v>2023</v>
      </c>
    </row>
    <row r="267" spans="1:10">
      <c r="A267" s="3" t="s">
        <v>330</v>
      </c>
      <c r="B267" s="4">
        <v>43184</v>
      </c>
      <c r="C267">
        <v>12</v>
      </c>
      <c r="D267" t="s">
        <v>49</v>
      </c>
      <c r="E267" t="s">
        <v>25</v>
      </c>
      <c r="F267" t="s">
        <v>20</v>
      </c>
      <c r="G267" t="s">
        <v>34</v>
      </c>
      <c r="H267">
        <v>69</v>
      </c>
      <c r="I267">
        <v>4</v>
      </c>
      <c r="J267">
        <v>276</v>
      </c>
    </row>
    <row r="268" spans="1:10">
      <c r="A268" s="3" t="s">
        <v>331</v>
      </c>
      <c r="B268" s="4">
        <v>43184</v>
      </c>
      <c r="C268">
        <v>16</v>
      </c>
      <c r="D268" t="s">
        <v>53</v>
      </c>
      <c r="E268" t="s">
        <v>30</v>
      </c>
      <c r="F268" t="s">
        <v>18</v>
      </c>
      <c r="G268" t="s">
        <v>33</v>
      </c>
      <c r="H268">
        <v>199</v>
      </c>
      <c r="I268">
        <v>8</v>
      </c>
      <c r="J268">
        <v>1592</v>
      </c>
    </row>
    <row r="269" spans="1:10">
      <c r="A269" s="3" t="s">
        <v>332</v>
      </c>
      <c r="B269" s="4">
        <v>43184</v>
      </c>
      <c r="C269">
        <v>4</v>
      </c>
      <c r="D269" t="s">
        <v>41</v>
      </c>
      <c r="E269" t="s">
        <v>26</v>
      </c>
      <c r="F269" t="s">
        <v>21</v>
      </c>
      <c r="G269" t="s">
        <v>33</v>
      </c>
      <c r="H269">
        <v>199</v>
      </c>
      <c r="I269">
        <v>1</v>
      </c>
      <c r="J269">
        <v>199</v>
      </c>
    </row>
    <row r="270" spans="1:10">
      <c r="A270" s="3" t="s">
        <v>333</v>
      </c>
      <c r="B270" s="4">
        <v>43184</v>
      </c>
      <c r="C270">
        <v>20</v>
      </c>
      <c r="D270" t="s">
        <v>57</v>
      </c>
      <c r="E270" t="s">
        <v>30</v>
      </c>
      <c r="F270" t="s">
        <v>18</v>
      </c>
      <c r="G270" t="s">
        <v>33</v>
      </c>
      <c r="H270">
        <v>199</v>
      </c>
      <c r="I270">
        <v>6</v>
      </c>
      <c r="J270">
        <v>1194</v>
      </c>
    </row>
    <row r="271" spans="1:10">
      <c r="A271" s="3" t="s">
        <v>334</v>
      </c>
      <c r="B271" s="4">
        <v>43184</v>
      </c>
      <c r="C271">
        <v>14</v>
      </c>
      <c r="D271" t="s">
        <v>51</v>
      </c>
      <c r="E271" t="s">
        <v>25</v>
      </c>
      <c r="F271" t="s">
        <v>20</v>
      </c>
      <c r="G271" t="s">
        <v>32</v>
      </c>
      <c r="H271">
        <v>399</v>
      </c>
      <c r="I271">
        <v>9</v>
      </c>
      <c r="J271">
        <v>3591</v>
      </c>
    </row>
    <row r="272" spans="1:10">
      <c r="A272" s="3" t="s">
        <v>335</v>
      </c>
      <c r="B272" s="4">
        <v>43184</v>
      </c>
      <c r="C272">
        <v>14</v>
      </c>
      <c r="D272" t="s">
        <v>51</v>
      </c>
      <c r="E272" t="s">
        <v>29</v>
      </c>
      <c r="F272" t="s">
        <v>20</v>
      </c>
      <c r="G272" t="s">
        <v>33</v>
      </c>
      <c r="H272">
        <v>199</v>
      </c>
      <c r="I272">
        <v>3</v>
      </c>
      <c r="J272">
        <v>597</v>
      </c>
    </row>
    <row r="273" spans="1:10">
      <c r="A273" s="3" t="s">
        <v>336</v>
      </c>
      <c r="B273" s="4">
        <v>43184</v>
      </c>
      <c r="C273">
        <v>15</v>
      </c>
      <c r="D273" t="s">
        <v>52</v>
      </c>
      <c r="E273" t="s">
        <v>25</v>
      </c>
      <c r="F273" t="s">
        <v>20</v>
      </c>
      <c r="G273" t="s">
        <v>36</v>
      </c>
      <c r="H273">
        <v>289</v>
      </c>
      <c r="I273">
        <v>7</v>
      </c>
      <c r="J273">
        <v>2023</v>
      </c>
    </row>
    <row r="274" spans="1:10">
      <c r="A274" s="3" t="s">
        <v>337</v>
      </c>
      <c r="B274" s="4">
        <v>43184</v>
      </c>
      <c r="C274">
        <v>3</v>
      </c>
      <c r="D274" t="s">
        <v>40</v>
      </c>
      <c r="E274" t="s">
        <v>26</v>
      </c>
      <c r="F274" t="s">
        <v>21</v>
      </c>
      <c r="G274" t="s">
        <v>33</v>
      </c>
      <c r="H274">
        <v>199</v>
      </c>
      <c r="I274">
        <v>9</v>
      </c>
      <c r="J274">
        <v>1791</v>
      </c>
    </row>
    <row r="275" spans="1:10">
      <c r="A275" s="3" t="s">
        <v>338</v>
      </c>
      <c r="B275" s="4">
        <v>43184</v>
      </c>
      <c r="C275">
        <v>7</v>
      </c>
      <c r="D275" t="s">
        <v>44</v>
      </c>
      <c r="E275" t="s">
        <v>27</v>
      </c>
      <c r="F275" t="s">
        <v>19</v>
      </c>
      <c r="G275" t="s">
        <v>33</v>
      </c>
      <c r="H275">
        <v>199</v>
      </c>
      <c r="I275">
        <v>3</v>
      </c>
      <c r="J275">
        <v>597</v>
      </c>
    </row>
    <row r="276" spans="1:10">
      <c r="A276" s="3" t="s">
        <v>339</v>
      </c>
      <c r="B276" s="4">
        <v>43184</v>
      </c>
      <c r="C276">
        <v>7</v>
      </c>
      <c r="D276" t="s">
        <v>44</v>
      </c>
      <c r="E276" t="s">
        <v>28</v>
      </c>
      <c r="F276" t="s">
        <v>19</v>
      </c>
      <c r="G276" t="s">
        <v>36</v>
      </c>
      <c r="H276">
        <v>289</v>
      </c>
      <c r="I276">
        <v>0</v>
      </c>
      <c r="J276">
        <v>0</v>
      </c>
    </row>
    <row r="277" spans="1:10">
      <c r="A277" s="3" t="s">
        <v>340</v>
      </c>
      <c r="B277" s="4">
        <v>43184</v>
      </c>
      <c r="C277">
        <v>2</v>
      </c>
      <c r="D277" t="s">
        <v>39</v>
      </c>
      <c r="E277" t="s">
        <v>24</v>
      </c>
      <c r="F277" t="s">
        <v>21</v>
      </c>
      <c r="G277" t="s">
        <v>35</v>
      </c>
      <c r="H277">
        <v>159</v>
      </c>
      <c r="I277">
        <v>7</v>
      </c>
      <c r="J277">
        <v>1113</v>
      </c>
    </row>
    <row r="278" spans="1:10">
      <c r="A278" s="3" t="s">
        <v>341</v>
      </c>
      <c r="B278" s="4">
        <v>43185</v>
      </c>
      <c r="C278">
        <v>16</v>
      </c>
      <c r="D278" t="s">
        <v>53</v>
      </c>
      <c r="E278" t="s">
        <v>30</v>
      </c>
      <c r="F278" t="s">
        <v>18</v>
      </c>
      <c r="G278" t="s">
        <v>36</v>
      </c>
      <c r="H278">
        <v>289</v>
      </c>
      <c r="I278">
        <v>3</v>
      </c>
      <c r="J278">
        <v>867</v>
      </c>
    </row>
    <row r="279" spans="1:10">
      <c r="A279" s="3" t="s">
        <v>342</v>
      </c>
      <c r="B279" s="4">
        <v>43185</v>
      </c>
      <c r="C279">
        <v>6</v>
      </c>
      <c r="D279" t="s">
        <v>43</v>
      </c>
      <c r="E279" t="s">
        <v>27</v>
      </c>
      <c r="F279" t="s">
        <v>19</v>
      </c>
      <c r="G279" t="s">
        <v>32</v>
      </c>
      <c r="H279">
        <v>399</v>
      </c>
      <c r="I279">
        <v>8</v>
      </c>
      <c r="J279">
        <v>3192</v>
      </c>
    </row>
    <row r="280" spans="1:10">
      <c r="A280" s="3" t="s">
        <v>343</v>
      </c>
      <c r="B280" s="4">
        <v>43185</v>
      </c>
      <c r="C280">
        <v>9</v>
      </c>
      <c r="D280" t="s">
        <v>46</v>
      </c>
      <c r="E280" t="s">
        <v>27</v>
      </c>
      <c r="F280" t="s">
        <v>19</v>
      </c>
      <c r="G280" t="s">
        <v>34</v>
      </c>
      <c r="H280">
        <v>69</v>
      </c>
      <c r="I280">
        <v>9</v>
      </c>
      <c r="J280">
        <v>621</v>
      </c>
    </row>
    <row r="281" spans="1:10">
      <c r="A281" s="3" t="s">
        <v>344</v>
      </c>
      <c r="B281" s="4">
        <v>43185</v>
      </c>
      <c r="C281">
        <v>16</v>
      </c>
      <c r="D281" t="s">
        <v>53</v>
      </c>
      <c r="E281" t="s">
        <v>23</v>
      </c>
      <c r="F281" t="s">
        <v>18</v>
      </c>
      <c r="G281" t="s">
        <v>33</v>
      </c>
      <c r="H281">
        <v>199</v>
      </c>
      <c r="I281">
        <v>1</v>
      </c>
      <c r="J281">
        <v>199</v>
      </c>
    </row>
    <row r="282" spans="1:10">
      <c r="A282" s="3" t="s">
        <v>345</v>
      </c>
      <c r="B282" s="4">
        <v>43185</v>
      </c>
      <c r="C282">
        <v>20</v>
      </c>
      <c r="D282" t="s">
        <v>57</v>
      </c>
      <c r="E282" t="s">
        <v>23</v>
      </c>
      <c r="F282" t="s">
        <v>18</v>
      </c>
      <c r="G282" t="s">
        <v>34</v>
      </c>
      <c r="H282">
        <v>69</v>
      </c>
      <c r="I282">
        <v>3</v>
      </c>
      <c r="J282">
        <v>207</v>
      </c>
    </row>
    <row r="283" spans="1:10">
      <c r="A283" s="3" t="s">
        <v>346</v>
      </c>
      <c r="B283" s="4">
        <v>43186</v>
      </c>
      <c r="C283">
        <v>16</v>
      </c>
      <c r="D283" t="s">
        <v>53</v>
      </c>
      <c r="E283" t="s">
        <v>30</v>
      </c>
      <c r="F283" t="s">
        <v>18</v>
      </c>
      <c r="G283" t="s">
        <v>35</v>
      </c>
      <c r="H283">
        <v>159</v>
      </c>
      <c r="I283">
        <v>6</v>
      </c>
      <c r="J283">
        <v>954</v>
      </c>
    </row>
    <row r="284" spans="1:10">
      <c r="A284" s="3" t="s">
        <v>347</v>
      </c>
      <c r="B284" s="4">
        <v>43186</v>
      </c>
      <c r="C284">
        <v>20</v>
      </c>
      <c r="D284" t="s">
        <v>57</v>
      </c>
      <c r="E284" t="s">
        <v>23</v>
      </c>
      <c r="F284" t="s">
        <v>18</v>
      </c>
      <c r="G284" t="s">
        <v>35</v>
      </c>
      <c r="H284">
        <v>159</v>
      </c>
      <c r="I284">
        <v>0</v>
      </c>
      <c r="J284">
        <v>0</v>
      </c>
    </row>
    <row r="285" spans="1:10">
      <c r="A285" s="3" t="s">
        <v>348</v>
      </c>
      <c r="B285" s="4">
        <v>43186</v>
      </c>
      <c r="C285">
        <v>2</v>
      </c>
      <c r="D285" t="s">
        <v>39</v>
      </c>
      <c r="E285" t="s">
        <v>24</v>
      </c>
      <c r="F285" t="s">
        <v>21</v>
      </c>
      <c r="G285" t="s">
        <v>35</v>
      </c>
      <c r="H285">
        <v>159</v>
      </c>
      <c r="I285">
        <v>4</v>
      </c>
      <c r="J285">
        <v>636</v>
      </c>
    </row>
    <row r="286" spans="1:10">
      <c r="A286" s="3" t="s">
        <v>349</v>
      </c>
      <c r="B286" s="4">
        <v>43186</v>
      </c>
      <c r="C286">
        <v>11</v>
      </c>
      <c r="D286" t="s">
        <v>48</v>
      </c>
      <c r="E286" t="s">
        <v>29</v>
      </c>
      <c r="F286" t="s">
        <v>20</v>
      </c>
      <c r="G286" t="s">
        <v>36</v>
      </c>
      <c r="H286">
        <v>289</v>
      </c>
      <c r="I286">
        <v>3</v>
      </c>
      <c r="J286">
        <v>867</v>
      </c>
    </row>
    <row r="287" spans="1:10">
      <c r="A287" s="3" t="s">
        <v>350</v>
      </c>
      <c r="B287" s="4">
        <v>43186</v>
      </c>
      <c r="C287">
        <v>13</v>
      </c>
      <c r="D287" t="s">
        <v>50</v>
      </c>
      <c r="E287" t="s">
        <v>25</v>
      </c>
      <c r="F287" t="s">
        <v>20</v>
      </c>
      <c r="G287" t="s">
        <v>34</v>
      </c>
      <c r="H287">
        <v>69</v>
      </c>
      <c r="I287">
        <v>6</v>
      </c>
      <c r="J287">
        <v>414</v>
      </c>
    </row>
    <row r="288" spans="1:10">
      <c r="A288" s="3" t="s">
        <v>351</v>
      </c>
      <c r="B288" s="4">
        <v>43186</v>
      </c>
      <c r="C288">
        <v>4</v>
      </c>
      <c r="D288" t="s">
        <v>41</v>
      </c>
      <c r="E288" t="s">
        <v>24</v>
      </c>
      <c r="F288" t="s">
        <v>21</v>
      </c>
      <c r="G288" t="s">
        <v>36</v>
      </c>
      <c r="H288">
        <v>289</v>
      </c>
      <c r="I288">
        <v>7</v>
      </c>
      <c r="J288">
        <v>2023</v>
      </c>
    </row>
    <row r="289" spans="1:10">
      <c r="A289" s="3" t="s">
        <v>352</v>
      </c>
      <c r="B289" s="4">
        <v>43186</v>
      </c>
      <c r="C289">
        <v>3</v>
      </c>
      <c r="D289" t="s">
        <v>40</v>
      </c>
      <c r="E289" t="s">
        <v>26</v>
      </c>
      <c r="F289" t="s">
        <v>21</v>
      </c>
      <c r="G289" t="s">
        <v>35</v>
      </c>
      <c r="H289">
        <v>159</v>
      </c>
      <c r="I289">
        <v>2</v>
      </c>
      <c r="J289">
        <v>318</v>
      </c>
    </row>
    <row r="290" spans="1:10">
      <c r="A290" s="3" t="s">
        <v>353</v>
      </c>
      <c r="B290" s="4">
        <v>43187</v>
      </c>
      <c r="C290">
        <v>20</v>
      </c>
      <c r="D290" t="s">
        <v>57</v>
      </c>
      <c r="E290" t="s">
        <v>23</v>
      </c>
      <c r="F290" t="s">
        <v>18</v>
      </c>
      <c r="G290" t="s">
        <v>36</v>
      </c>
      <c r="H290">
        <v>289</v>
      </c>
      <c r="I290">
        <v>1</v>
      </c>
      <c r="J290">
        <v>289</v>
      </c>
    </row>
    <row r="291" spans="1:10">
      <c r="A291" s="3" t="s">
        <v>354</v>
      </c>
      <c r="B291" s="4">
        <v>43188</v>
      </c>
      <c r="C291">
        <v>3</v>
      </c>
      <c r="D291" t="s">
        <v>40</v>
      </c>
      <c r="E291" t="s">
        <v>24</v>
      </c>
      <c r="F291" t="s">
        <v>21</v>
      </c>
      <c r="G291" t="s">
        <v>35</v>
      </c>
      <c r="H291">
        <v>159</v>
      </c>
      <c r="I291">
        <v>9</v>
      </c>
      <c r="J291">
        <v>1431</v>
      </c>
    </row>
    <row r="292" spans="1:10">
      <c r="A292" s="3" t="s">
        <v>355</v>
      </c>
      <c r="B292" s="4">
        <v>43189</v>
      </c>
      <c r="C292">
        <v>19</v>
      </c>
      <c r="D292" t="s">
        <v>56</v>
      </c>
      <c r="E292" t="s">
        <v>30</v>
      </c>
      <c r="F292" t="s">
        <v>18</v>
      </c>
      <c r="G292" t="s">
        <v>34</v>
      </c>
      <c r="H292">
        <v>69</v>
      </c>
      <c r="I292">
        <v>3</v>
      </c>
      <c r="J292">
        <v>207</v>
      </c>
    </row>
    <row r="293" spans="1:10">
      <c r="A293" s="3" t="s">
        <v>356</v>
      </c>
      <c r="B293" s="4">
        <v>43189</v>
      </c>
      <c r="C293">
        <v>1</v>
      </c>
      <c r="D293" t="s">
        <v>38</v>
      </c>
      <c r="E293" t="s">
        <v>26</v>
      </c>
      <c r="F293" t="s">
        <v>21</v>
      </c>
      <c r="G293" t="s">
        <v>35</v>
      </c>
      <c r="H293">
        <v>159</v>
      </c>
      <c r="I293">
        <v>0</v>
      </c>
      <c r="J293">
        <v>0</v>
      </c>
    </row>
    <row r="294" spans="1:10">
      <c r="A294" s="3" t="s">
        <v>357</v>
      </c>
      <c r="B294" s="4">
        <v>43189</v>
      </c>
      <c r="C294">
        <v>2</v>
      </c>
      <c r="D294" t="s">
        <v>39</v>
      </c>
      <c r="E294" t="s">
        <v>24</v>
      </c>
      <c r="F294" t="s">
        <v>21</v>
      </c>
      <c r="G294" t="s">
        <v>33</v>
      </c>
      <c r="H294">
        <v>199</v>
      </c>
      <c r="I294">
        <v>7</v>
      </c>
      <c r="J294">
        <v>1393</v>
      </c>
    </row>
    <row r="295" spans="1:10">
      <c r="A295" s="3" t="s">
        <v>358</v>
      </c>
      <c r="B295" s="4">
        <v>43189</v>
      </c>
      <c r="C295">
        <v>16</v>
      </c>
      <c r="D295" t="s">
        <v>53</v>
      </c>
      <c r="E295" t="s">
        <v>30</v>
      </c>
      <c r="F295" t="s">
        <v>18</v>
      </c>
      <c r="G295" t="s">
        <v>35</v>
      </c>
      <c r="H295">
        <v>159</v>
      </c>
      <c r="I295">
        <v>2</v>
      </c>
      <c r="J295">
        <v>318</v>
      </c>
    </row>
    <row r="296" spans="1:10">
      <c r="A296" s="3" t="s">
        <v>359</v>
      </c>
      <c r="B296" s="4">
        <v>43190</v>
      </c>
      <c r="C296">
        <v>7</v>
      </c>
      <c r="D296" t="s">
        <v>44</v>
      </c>
      <c r="E296" t="s">
        <v>28</v>
      </c>
      <c r="F296" t="s">
        <v>19</v>
      </c>
      <c r="G296" t="s">
        <v>34</v>
      </c>
      <c r="H296">
        <v>69</v>
      </c>
      <c r="I296">
        <v>3</v>
      </c>
      <c r="J296">
        <v>207</v>
      </c>
    </row>
    <row r="297" spans="1:10">
      <c r="A297" s="3" t="s">
        <v>360</v>
      </c>
      <c r="B297" s="4">
        <v>43190</v>
      </c>
      <c r="C297">
        <v>9</v>
      </c>
      <c r="D297" t="s">
        <v>46</v>
      </c>
      <c r="E297" t="s">
        <v>27</v>
      </c>
      <c r="F297" t="s">
        <v>19</v>
      </c>
      <c r="G297" t="s">
        <v>34</v>
      </c>
      <c r="H297">
        <v>69</v>
      </c>
      <c r="I297">
        <v>4</v>
      </c>
      <c r="J297">
        <v>276</v>
      </c>
    </row>
    <row r="298" spans="1:10">
      <c r="A298" s="3" t="s">
        <v>361</v>
      </c>
      <c r="B298" s="4">
        <v>43190</v>
      </c>
      <c r="C298">
        <v>14</v>
      </c>
      <c r="D298" t="s">
        <v>51</v>
      </c>
      <c r="E298" t="s">
        <v>29</v>
      </c>
      <c r="F298" t="s">
        <v>20</v>
      </c>
      <c r="G298" t="s">
        <v>32</v>
      </c>
      <c r="H298">
        <v>399</v>
      </c>
      <c r="I298">
        <v>5</v>
      </c>
      <c r="J298">
        <v>1995</v>
      </c>
    </row>
    <row r="299" spans="1:10">
      <c r="A299" s="3" t="s">
        <v>362</v>
      </c>
      <c r="B299" s="4">
        <v>43190</v>
      </c>
      <c r="C299">
        <v>13</v>
      </c>
      <c r="D299" t="s">
        <v>50</v>
      </c>
      <c r="E299" t="s">
        <v>25</v>
      </c>
      <c r="F299" t="s">
        <v>20</v>
      </c>
      <c r="G299" t="s">
        <v>34</v>
      </c>
      <c r="H299">
        <v>69</v>
      </c>
      <c r="I299">
        <v>4</v>
      </c>
      <c r="J299">
        <v>276</v>
      </c>
    </row>
    <row r="300" spans="1:10">
      <c r="A300" s="3" t="s">
        <v>363</v>
      </c>
      <c r="B300" s="4">
        <v>43190</v>
      </c>
      <c r="C300">
        <v>12</v>
      </c>
      <c r="D300" t="s">
        <v>49</v>
      </c>
      <c r="E300" t="s">
        <v>29</v>
      </c>
      <c r="F300" t="s">
        <v>20</v>
      </c>
      <c r="G300" t="s">
        <v>33</v>
      </c>
      <c r="H300">
        <v>199</v>
      </c>
      <c r="I300">
        <v>8</v>
      </c>
      <c r="J300">
        <v>1592</v>
      </c>
    </row>
    <row r="301" spans="1:10">
      <c r="A301" s="3" t="s">
        <v>364</v>
      </c>
      <c r="B301" s="4">
        <v>43191</v>
      </c>
      <c r="C301">
        <v>7</v>
      </c>
      <c r="D301" t="s">
        <v>44</v>
      </c>
      <c r="E301" t="s">
        <v>27</v>
      </c>
      <c r="F301" t="s">
        <v>19</v>
      </c>
      <c r="G301" t="s">
        <v>34</v>
      </c>
      <c r="H301">
        <v>69</v>
      </c>
      <c r="I301">
        <v>2</v>
      </c>
      <c r="J301">
        <v>138</v>
      </c>
    </row>
    <row r="302" spans="1:10">
      <c r="A302" s="3" t="s">
        <v>365</v>
      </c>
      <c r="B302" s="4">
        <v>43192</v>
      </c>
      <c r="C302">
        <v>10</v>
      </c>
      <c r="D302" t="s">
        <v>47</v>
      </c>
      <c r="E302" t="s">
        <v>27</v>
      </c>
      <c r="F302" t="s">
        <v>19</v>
      </c>
      <c r="G302" t="s">
        <v>32</v>
      </c>
      <c r="H302">
        <v>399</v>
      </c>
      <c r="I302">
        <v>9</v>
      </c>
      <c r="J302">
        <v>3591</v>
      </c>
    </row>
    <row r="303" spans="1:10">
      <c r="A303" s="3" t="s">
        <v>366</v>
      </c>
      <c r="B303" s="4">
        <v>43193</v>
      </c>
      <c r="C303">
        <v>6</v>
      </c>
      <c r="D303" t="s">
        <v>43</v>
      </c>
      <c r="E303" t="s">
        <v>28</v>
      </c>
      <c r="F303" t="s">
        <v>19</v>
      </c>
      <c r="G303" t="s">
        <v>34</v>
      </c>
      <c r="H303">
        <v>69</v>
      </c>
      <c r="I303">
        <v>6</v>
      </c>
      <c r="J303">
        <v>414</v>
      </c>
    </row>
    <row r="304" spans="1:10">
      <c r="A304" s="3" t="s">
        <v>367</v>
      </c>
      <c r="B304" s="4">
        <v>43194</v>
      </c>
      <c r="C304">
        <v>20</v>
      </c>
      <c r="D304" t="s">
        <v>57</v>
      </c>
      <c r="E304" t="s">
        <v>30</v>
      </c>
      <c r="F304" t="s">
        <v>18</v>
      </c>
      <c r="G304" t="s">
        <v>35</v>
      </c>
      <c r="H304">
        <v>159</v>
      </c>
      <c r="I304">
        <v>0</v>
      </c>
      <c r="J304">
        <v>0</v>
      </c>
    </row>
    <row r="305" spans="1:10">
      <c r="A305" s="3" t="s">
        <v>368</v>
      </c>
      <c r="B305" s="4">
        <v>43194</v>
      </c>
      <c r="C305">
        <v>2</v>
      </c>
      <c r="D305" t="s">
        <v>39</v>
      </c>
      <c r="E305" t="s">
        <v>26</v>
      </c>
      <c r="F305" t="s">
        <v>21</v>
      </c>
      <c r="G305" t="s">
        <v>34</v>
      </c>
      <c r="H305">
        <v>69</v>
      </c>
      <c r="I305">
        <v>1</v>
      </c>
      <c r="J305">
        <v>69</v>
      </c>
    </row>
    <row r="306" spans="1:10">
      <c r="A306" s="3" t="s">
        <v>369</v>
      </c>
      <c r="B306" s="4">
        <v>43195</v>
      </c>
      <c r="C306">
        <v>8</v>
      </c>
      <c r="D306" t="s">
        <v>45</v>
      </c>
      <c r="E306" t="s">
        <v>28</v>
      </c>
      <c r="F306" t="s">
        <v>19</v>
      </c>
      <c r="G306" t="s">
        <v>36</v>
      </c>
      <c r="H306">
        <v>289</v>
      </c>
      <c r="I306">
        <v>9</v>
      </c>
      <c r="J306">
        <v>2601</v>
      </c>
    </row>
    <row r="307" spans="1:10">
      <c r="A307" s="3" t="s">
        <v>370</v>
      </c>
      <c r="B307" s="4">
        <v>43195</v>
      </c>
      <c r="C307">
        <v>1</v>
      </c>
      <c r="D307" t="s">
        <v>38</v>
      </c>
      <c r="E307" t="s">
        <v>24</v>
      </c>
      <c r="F307" t="s">
        <v>21</v>
      </c>
      <c r="G307" t="s">
        <v>35</v>
      </c>
      <c r="H307">
        <v>159</v>
      </c>
      <c r="I307">
        <v>3</v>
      </c>
      <c r="J307">
        <v>477</v>
      </c>
    </row>
    <row r="308" spans="1:10">
      <c r="A308" s="3" t="s">
        <v>371</v>
      </c>
      <c r="B308" s="4">
        <v>43195</v>
      </c>
      <c r="C308">
        <v>4</v>
      </c>
      <c r="D308" t="s">
        <v>41</v>
      </c>
      <c r="E308" t="s">
        <v>24</v>
      </c>
      <c r="F308" t="s">
        <v>21</v>
      </c>
      <c r="G308" t="s">
        <v>33</v>
      </c>
      <c r="H308">
        <v>199</v>
      </c>
      <c r="I308">
        <v>5</v>
      </c>
      <c r="J308">
        <v>995</v>
      </c>
    </row>
    <row r="309" spans="1:10">
      <c r="A309" s="3" t="s">
        <v>372</v>
      </c>
      <c r="B309" s="4">
        <v>43195</v>
      </c>
      <c r="C309">
        <v>12</v>
      </c>
      <c r="D309" t="s">
        <v>49</v>
      </c>
      <c r="E309" t="s">
        <v>29</v>
      </c>
      <c r="F309" t="s">
        <v>20</v>
      </c>
      <c r="G309" t="s">
        <v>33</v>
      </c>
      <c r="H309">
        <v>199</v>
      </c>
      <c r="I309">
        <v>6</v>
      </c>
      <c r="J309">
        <v>1194</v>
      </c>
    </row>
    <row r="310" spans="1:10">
      <c r="A310" s="3" t="s">
        <v>373</v>
      </c>
      <c r="B310" s="4">
        <v>43196</v>
      </c>
      <c r="C310">
        <v>15</v>
      </c>
      <c r="D310" t="s">
        <v>52</v>
      </c>
      <c r="E310" t="s">
        <v>29</v>
      </c>
      <c r="F310" t="s">
        <v>20</v>
      </c>
      <c r="G310" t="s">
        <v>36</v>
      </c>
      <c r="H310">
        <v>289</v>
      </c>
      <c r="I310">
        <v>8</v>
      </c>
      <c r="J310">
        <v>2312</v>
      </c>
    </row>
    <row r="311" spans="1:10">
      <c r="A311" s="3" t="s">
        <v>374</v>
      </c>
      <c r="B311" s="4">
        <v>43196</v>
      </c>
      <c r="C311">
        <v>6</v>
      </c>
      <c r="D311" t="s">
        <v>43</v>
      </c>
      <c r="E311" t="s">
        <v>28</v>
      </c>
      <c r="F311" t="s">
        <v>19</v>
      </c>
      <c r="G311" t="s">
        <v>34</v>
      </c>
      <c r="H311">
        <v>69</v>
      </c>
      <c r="I311">
        <v>0</v>
      </c>
      <c r="J311">
        <v>0</v>
      </c>
    </row>
    <row r="312" spans="1:10">
      <c r="A312" s="3" t="s">
        <v>375</v>
      </c>
      <c r="B312" s="4">
        <v>43197</v>
      </c>
      <c r="C312">
        <v>19</v>
      </c>
      <c r="D312" t="s">
        <v>56</v>
      </c>
      <c r="E312" t="s">
        <v>30</v>
      </c>
      <c r="F312" t="s">
        <v>18</v>
      </c>
      <c r="G312" t="s">
        <v>36</v>
      </c>
      <c r="H312">
        <v>289</v>
      </c>
      <c r="I312">
        <v>5</v>
      </c>
      <c r="J312">
        <v>1445</v>
      </c>
    </row>
    <row r="313" spans="1:10">
      <c r="A313" s="3" t="s">
        <v>376</v>
      </c>
      <c r="B313" s="4">
        <v>43197</v>
      </c>
      <c r="C313">
        <v>18</v>
      </c>
      <c r="D313" t="s">
        <v>55</v>
      </c>
      <c r="E313" t="s">
        <v>30</v>
      </c>
      <c r="F313" t="s">
        <v>18</v>
      </c>
      <c r="G313" t="s">
        <v>33</v>
      </c>
      <c r="H313">
        <v>199</v>
      </c>
      <c r="I313">
        <v>0</v>
      </c>
      <c r="J313">
        <v>0</v>
      </c>
    </row>
    <row r="314" spans="1:10">
      <c r="A314" s="3" t="s">
        <v>377</v>
      </c>
      <c r="B314" s="4">
        <v>43197</v>
      </c>
      <c r="C314">
        <v>7</v>
      </c>
      <c r="D314" t="s">
        <v>44</v>
      </c>
      <c r="E314" t="s">
        <v>27</v>
      </c>
      <c r="F314" t="s">
        <v>19</v>
      </c>
      <c r="G314" t="s">
        <v>33</v>
      </c>
      <c r="H314">
        <v>199</v>
      </c>
      <c r="I314">
        <v>9</v>
      </c>
      <c r="J314">
        <v>1791</v>
      </c>
    </row>
    <row r="315" spans="1:10">
      <c r="A315" s="3" t="s">
        <v>378</v>
      </c>
      <c r="B315" s="4">
        <v>43197</v>
      </c>
      <c r="C315">
        <v>2</v>
      </c>
      <c r="D315" t="s">
        <v>39</v>
      </c>
      <c r="E315" t="s">
        <v>26</v>
      </c>
      <c r="F315" t="s">
        <v>21</v>
      </c>
      <c r="G315" t="s">
        <v>33</v>
      </c>
      <c r="H315">
        <v>199</v>
      </c>
      <c r="I315">
        <v>5</v>
      </c>
      <c r="J315">
        <v>995</v>
      </c>
    </row>
    <row r="316" spans="1:10">
      <c r="A316" s="3" t="s">
        <v>379</v>
      </c>
      <c r="B316" s="4">
        <v>43198</v>
      </c>
      <c r="C316">
        <v>19</v>
      </c>
      <c r="D316" t="s">
        <v>56</v>
      </c>
      <c r="E316" t="s">
        <v>30</v>
      </c>
      <c r="F316" t="s">
        <v>18</v>
      </c>
      <c r="G316" t="s">
        <v>33</v>
      </c>
      <c r="H316">
        <v>199</v>
      </c>
      <c r="I316">
        <v>9</v>
      </c>
      <c r="J316">
        <v>1791</v>
      </c>
    </row>
    <row r="317" spans="1:10">
      <c r="A317" s="3" t="s">
        <v>380</v>
      </c>
      <c r="B317" s="4">
        <v>43198</v>
      </c>
      <c r="C317">
        <v>19</v>
      </c>
      <c r="D317" t="s">
        <v>56</v>
      </c>
      <c r="E317" t="s">
        <v>30</v>
      </c>
      <c r="F317" t="s">
        <v>18</v>
      </c>
      <c r="G317" t="s">
        <v>33</v>
      </c>
      <c r="H317">
        <v>199</v>
      </c>
      <c r="I317">
        <v>8</v>
      </c>
      <c r="J317">
        <v>1592</v>
      </c>
    </row>
    <row r="318" spans="1:10">
      <c r="A318" s="3" t="s">
        <v>381</v>
      </c>
      <c r="B318" s="4">
        <v>43199</v>
      </c>
      <c r="C318">
        <v>2</v>
      </c>
      <c r="D318" t="s">
        <v>39</v>
      </c>
      <c r="E318" t="s">
        <v>24</v>
      </c>
      <c r="F318" t="s">
        <v>21</v>
      </c>
      <c r="G318" t="s">
        <v>33</v>
      </c>
      <c r="H318">
        <v>199</v>
      </c>
      <c r="I318">
        <v>3</v>
      </c>
      <c r="J318">
        <v>597</v>
      </c>
    </row>
    <row r="319" spans="1:10">
      <c r="A319" s="3" t="s">
        <v>382</v>
      </c>
      <c r="B319" s="4">
        <v>43199</v>
      </c>
      <c r="C319">
        <v>5</v>
      </c>
      <c r="D319" t="s">
        <v>42</v>
      </c>
      <c r="E319" t="s">
        <v>26</v>
      </c>
      <c r="F319" t="s">
        <v>21</v>
      </c>
      <c r="G319" t="s">
        <v>33</v>
      </c>
      <c r="H319">
        <v>199</v>
      </c>
      <c r="I319">
        <v>4</v>
      </c>
      <c r="J319">
        <v>796</v>
      </c>
    </row>
    <row r="320" spans="1:10">
      <c r="A320" s="3" t="s">
        <v>383</v>
      </c>
      <c r="B320" s="4">
        <v>43200</v>
      </c>
      <c r="C320">
        <v>14</v>
      </c>
      <c r="D320" t="s">
        <v>51</v>
      </c>
      <c r="E320" t="s">
        <v>29</v>
      </c>
      <c r="F320" t="s">
        <v>20</v>
      </c>
      <c r="G320" t="s">
        <v>34</v>
      </c>
      <c r="H320">
        <v>69</v>
      </c>
      <c r="I320">
        <v>3</v>
      </c>
      <c r="J320">
        <v>207</v>
      </c>
    </row>
    <row r="321" spans="1:10">
      <c r="A321" s="3" t="s">
        <v>384</v>
      </c>
      <c r="B321" s="4">
        <v>43201</v>
      </c>
      <c r="C321">
        <v>12</v>
      </c>
      <c r="D321" t="s">
        <v>49</v>
      </c>
      <c r="E321" t="s">
        <v>25</v>
      </c>
      <c r="F321" t="s">
        <v>20</v>
      </c>
      <c r="G321" t="s">
        <v>34</v>
      </c>
      <c r="H321">
        <v>69</v>
      </c>
      <c r="I321">
        <v>0</v>
      </c>
      <c r="J321">
        <v>0</v>
      </c>
    </row>
    <row r="322" spans="1:10">
      <c r="A322" s="3" t="s">
        <v>385</v>
      </c>
      <c r="B322" s="4">
        <v>43202</v>
      </c>
      <c r="C322">
        <v>9</v>
      </c>
      <c r="D322" t="s">
        <v>46</v>
      </c>
      <c r="E322" t="s">
        <v>27</v>
      </c>
      <c r="F322" t="s">
        <v>19</v>
      </c>
      <c r="G322" t="s">
        <v>32</v>
      </c>
      <c r="H322">
        <v>399</v>
      </c>
      <c r="I322">
        <v>1</v>
      </c>
      <c r="J322">
        <v>399</v>
      </c>
    </row>
    <row r="323" spans="1:10">
      <c r="A323" s="3" t="s">
        <v>386</v>
      </c>
      <c r="B323" s="4">
        <v>43203</v>
      </c>
      <c r="C323">
        <v>2</v>
      </c>
      <c r="D323" t="s">
        <v>39</v>
      </c>
      <c r="E323" t="s">
        <v>24</v>
      </c>
      <c r="F323" t="s">
        <v>21</v>
      </c>
      <c r="G323" t="s">
        <v>36</v>
      </c>
      <c r="H323">
        <v>289</v>
      </c>
      <c r="I323">
        <v>8</v>
      </c>
      <c r="J323">
        <v>2312</v>
      </c>
    </row>
    <row r="324" spans="1:10">
      <c r="A324" s="3" t="s">
        <v>387</v>
      </c>
      <c r="B324" s="4">
        <v>43203</v>
      </c>
      <c r="C324">
        <v>19</v>
      </c>
      <c r="D324" t="s">
        <v>56</v>
      </c>
      <c r="E324" t="s">
        <v>30</v>
      </c>
      <c r="F324" t="s">
        <v>18</v>
      </c>
      <c r="G324" t="s">
        <v>36</v>
      </c>
      <c r="H324">
        <v>289</v>
      </c>
      <c r="I324">
        <v>3</v>
      </c>
      <c r="J324">
        <v>867</v>
      </c>
    </row>
    <row r="325" spans="1:10">
      <c r="A325" s="3" t="s">
        <v>388</v>
      </c>
      <c r="B325" s="4">
        <v>43204</v>
      </c>
      <c r="C325">
        <v>17</v>
      </c>
      <c r="D325" t="s">
        <v>54</v>
      </c>
      <c r="E325" t="s">
        <v>23</v>
      </c>
      <c r="F325" t="s">
        <v>18</v>
      </c>
      <c r="G325" t="s">
        <v>35</v>
      </c>
      <c r="H325">
        <v>159</v>
      </c>
      <c r="I325">
        <v>4</v>
      </c>
      <c r="J325">
        <v>636</v>
      </c>
    </row>
    <row r="326" spans="1:10">
      <c r="A326" s="3" t="s">
        <v>389</v>
      </c>
      <c r="B326" s="4">
        <v>43204</v>
      </c>
      <c r="C326">
        <v>14</v>
      </c>
      <c r="D326" t="s">
        <v>51</v>
      </c>
      <c r="E326" t="s">
        <v>25</v>
      </c>
      <c r="F326" t="s">
        <v>20</v>
      </c>
      <c r="G326" t="s">
        <v>32</v>
      </c>
      <c r="H326">
        <v>399</v>
      </c>
      <c r="I326">
        <v>3</v>
      </c>
      <c r="J326">
        <v>1197</v>
      </c>
    </row>
    <row r="327" spans="1:10">
      <c r="A327" s="3" t="s">
        <v>390</v>
      </c>
      <c r="B327" s="4">
        <v>43204</v>
      </c>
      <c r="C327">
        <v>7</v>
      </c>
      <c r="D327" t="s">
        <v>44</v>
      </c>
      <c r="E327" t="s">
        <v>27</v>
      </c>
      <c r="F327" t="s">
        <v>19</v>
      </c>
      <c r="G327" t="s">
        <v>34</v>
      </c>
      <c r="H327">
        <v>69</v>
      </c>
      <c r="I327">
        <v>2</v>
      </c>
      <c r="J327">
        <v>138</v>
      </c>
    </row>
    <row r="328" spans="1:10">
      <c r="A328" s="3" t="s">
        <v>391</v>
      </c>
      <c r="B328" s="4">
        <v>43204</v>
      </c>
      <c r="C328">
        <v>9</v>
      </c>
      <c r="D328" t="s">
        <v>46</v>
      </c>
      <c r="E328" t="s">
        <v>28</v>
      </c>
      <c r="F328" t="s">
        <v>19</v>
      </c>
      <c r="G328" t="s">
        <v>33</v>
      </c>
      <c r="H328">
        <v>199</v>
      </c>
      <c r="I328">
        <v>9</v>
      </c>
      <c r="J328">
        <v>1791</v>
      </c>
    </row>
    <row r="329" spans="1:10">
      <c r="A329" s="3" t="s">
        <v>392</v>
      </c>
      <c r="B329" s="4">
        <v>43204</v>
      </c>
      <c r="C329">
        <v>8</v>
      </c>
      <c r="D329" t="s">
        <v>45</v>
      </c>
      <c r="E329" t="s">
        <v>27</v>
      </c>
      <c r="F329" t="s">
        <v>19</v>
      </c>
      <c r="G329" t="s">
        <v>33</v>
      </c>
      <c r="H329">
        <v>199</v>
      </c>
      <c r="I329">
        <v>2</v>
      </c>
      <c r="J329">
        <v>398</v>
      </c>
    </row>
    <row r="330" spans="1:10">
      <c r="A330" s="3" t="s">
        <v>393</v>
      </c>
      <c r="B330" s="4">
        <v>43204</v>
      </c>
      <c r="C330">
        <v>14</v>
      </c>
      <c r="D330" t="s">
        <v>51</v>
      </c>
      <c r="E330" t="s">
        <v>29</v>
      </c>
      <c r="F330" t="s">
        <v>20</v>
      </c>
      <c r="G330" t="s">
        <v>36</v>
      </c>
      <c r="H330">
        <v>289</v>
      </c>
      <c r="I330">
        <v>4</v>
      </c>
      <c r="J330">
        <v>1156</v>
      </c>
    </row>
    <row r="331" spans="1:10">
      <c r="A331" s="3" t="s">
        <v>394</v>
      </c>
      <c r="B331" s="4">
        <v>43204</v>
      </c>
      <c r="C331">
        <v>7</v>
      </c>
      <c r="D331" t="s">
        <v>44</v>
      </c>
      <c r="E331" t="s">
        <v>28</v>
      </c>
      <c r="F331" t="s">
        <v>19</v>
      </c>
      <c r="G331" t="s">
        <v>32</v>
      </c>
      <c r="H331">
        <v>399</v>
      </c>
      <c r="I331">
        <v>8</v>
      </c>
      <c r="J331">
        <v>3192</v>
      </c>
    </row>
    <row r="332" spans="1:10">
      <c r="A332" s="3" t="s">
        <v>395</v>
      </c>
      <c r="B332" s="4">
        <v>43204</v>
      </c>
      <c r="C332">
        <v>10</v>
      </c>
      <c r="D332" t="s">
        <v>47</v>
      </c>
      <c r="E332" t="s">
        <v>28</v>
      </c>
      <c r="F332" t="s">
        <v>19</v>
      </c>
      <c r="G332" t="s">
        <v>32</v>
      </c>
      <c r="H332">
        <v>399</v>
      </c>
      <c r="I332">
        <v>9</v>
      </c>
      <c r="J332">
        <v>3591</v>
      </c>
    </row>
    <row r="333" spans="1:10">
      <c r="A333" s="3" t="s">
        <v>396</v>
      </c>
      <c r="B333" s="4">
        <v>43204</v>
      </c>
      <c r="C333">
        <v>6</v>
      </c>
      <c r="D333" t="s">
        <v>43</v>
      </c>
      <c r="E333" t="s">
        <v>28</v>
      </c>
      <c r="F333" t="s">
        <v>19</v>
      </c>
      <c r="G333" t="s">
        <v>33</v>
      </c>
      <c r="H333">
        <v>199</v>
      </c>
      <c r="I333">
        <v>8</v>
      </c>
      <c r="J333">
        <v>1592</v>
      </c>
    </row>
    <row r="334" spans="1:10">
      <c r="A334" s="3" t="s">
        <v>397</v>
      </c>
      <c r="B334" s="4">
        <v>43204</v>
      </c>
      <c r="C334">
        <v>18</v>
      </c>
      <c r="D334" t="s">
        <v>55</v>
      </c>
      <c r="E334" t="s">
        <v>30</v>
      </c>
      <c r="F334" t="s">
        <v>18</v>
      </c>
      <c r="G334" t="s">
        <v>32</v>
      </c>
      <c r="H334">
        <v>399</v>
      </c>
      <c r="I334">
        <v>4</v>
      </c>
      <c r="J334">
        <v>1596</v>
      </c>
    </row>
    <row r="335" spans="1:10">
      <c r="A335" s="3" t="s">
        <v>398</v>
      </c>
      <c r="B335" s="4">
        <v>43205</v>
      </c>
      <c r="C335">
        <v>4</v>
      </c>
      <c r="D335" t="s">
        <v>41</v>
      </c>
      <c r="E335" t="s">
        <v>26</v>
      </c>
      <c r="F335" t="s">
        <v>21</v>
      </c>
      <c r="G335" t="s">
        <v>36</v>
      </c>
      <c r="H335">
        <v>289</v>
      </c>
      <c r="I335">
        <v>6</v>
      </c>
      <c r="J335">
        <v>1734</v>
      </c>
    </row>
    <row r="336" spans="1:10">
      <c r="A336" s="3" t="s">
        <v>399</v>
      </c>
      <c r="B336" s="4">
        <v>43205</v>
      </c>
      <c r="C336">
        <v>2</v>
      </c>
      <c r="D336" t="s">
        <v>39</v>
      </c>
      <c r="E336" t="s">
        <v>26</v>
      </c>
      <c r="F336" t="s">
        <v>21</v>
      </c>
      <c r="G336" t="s">
        <v>34</v>
      </c>
      <c r="H336">
        <v>69</v>
      </c>
      <c r="I336">
        <v>9</v>
      </c>
      <c r="J336">
        <v>621</v>
      </c>
    </row>
    <row r="337" spans="1:10">
      <c r="A337" s="3" t="s">
        <v>400</v>
      </c>
      <c r="B337" s="4">
        <v>43206</v>
      </c>
      <c r="C337">
        <v>4</v>
      </c>
      <c r="D337" t="s">
        <v>41</v>
      </c>
      <c r="E337" t="s">
        <v>24</v>
      </c>
      <c r="F337" t="s">
        <v>21</v>
      </c>
      <c r="G337" t="s">
        <v>35</v>
      </c>
      <c r="H337">
        <v>159</v>
      </c>
      <c r="I337">
        <v>9</v>
      </c>
      <c r="J337">
        <v>1431</v>
      </c>
    </row>
    <row r="338" spans="1:10">
      <c r="A338" s="3" t="s">
        <v>401</v>
      </c>
      <c r="B338" s="4">
        <v>43207</v>
      </c>
      <c r="C338">
        <v>11</v>
      </c>
      <c r="D338" t="s">
        <v>48</v>
      </c>
      <c r="E338" t="s">
        <v>25</v>
      </c>
      <c r="F338" t="s">
        <v>20</v>
      </c>
      <c r="G338" t="s">
        <v>34</v>
      </c>
      <c r="H338">
        <v>69</v>
      </c>
      <c r="I338">
        <v>8</v>
      </c>
      <c r="J338">
        <v>552</v>
      </c>
    </row>
    <row r="339" spans="1:10">
      <c r="A339" s="3" t="s">
        <v>402</v>
      </c>
      <c r="B339" s="4">
        <v>43207</v>
      </c>
      <c r="C339">
        <v>13</v>
      </c>
      <c r="D339" t="s">
        <v>50</v>
      </c>
      <c r="E339" t="s">
        <v>29</v>
      </c>
      <c r="F339" t="s">
        <v>20</v>
      </c>
      <c r="G339" t="s">
        <v>32</v>
      </c>
      <c r="H339">
        <v>399</v>
      </c>
      <c r="I339">
        <v>8</v>
      </c>
      <c r="J339">
        <v>3192</v>
      </c>
    </row>
    <row r="340" spans="1:10">
      <c r="A340" s="3" t="s">
        <v>403</v>
      </c>
      <c r="B340" s="4">
        <v>43208</v>
      </c>
      <c r="C340">
        <v>8</v>
      </c>
      <c r="D340" t="s">
        <v>45</v>
      </c>
      <c r="E340" t="s">
        <v>27</v>
      </c>
      <c r="F340" t="s">
        <v>19</v>
      </c>
      <c r="G340" t="s">
        <v>34</v>
      </c>
      <c r="H340">
        <v>69</v>
      </c>
      <c r="I340">
        <v>6</v>
      </c>
      <c r="J340">
        <v>414</v>
      </c>
    </row>
    <row r="341" spans="1:10">
      <c r="A341" s="3" t="s">
        <v>404</v>
      </c>
      <c r="B341" s="4">
        <v>43209</v>
      </c>
      <c r="C341">
        <v>8</v>
      </c>
      <c r="D341" t="s">
        <v>45</v>
      </c>
      <c r="E341" t="s">
        <v>28</v>
      </c>
      <c r="F341" t="s">
        <v>19</v>
      </c>
      <c r="G341" t="s">
        <v>35</v>
      </c>
      <c r="H341">
        <v>159</v>
      </c>
      <c r="I341">
        <v>6</v>
      </c>
      <c r="J341">
        <v>954</v>
      </c>
    </row>
    <row r="342" spans="1:10">
      <c r="A342" s="3" t="s">
        <v>405</v>
      </c>
      <c r="B342" s="4">
        <v>43209</v>
      </c>
      <c r="C342">
        <v>1</v>
      </c>
      <c r="D342" t="s">
        <v>38</v>
      </c>
      <c r="E342" t="s">
        <v>24</v>
      </c>
      <c r="F342" t="s">
        <v>21</v>
      </c>
      <c r="G342" t="s">
        <v>36</v>
      </c>
      <c r="H342">
        <v>289</v>
      </c>
      <c r="I342">
        <v>3</v>
      </c>
      <c r="J342">
        <v>867</v>
      </c>
    </row>
    <row r="343" spans="1:10">
      <c r="A343" s="3" t="s">
        <v>406</v>
      </c>
      <c r="B343" s="4">
        <v>43209</v>
      </c>
      <c r="C343">
        <v>19</v>
      </c>
      <c r="D343" t="s">
        <v>56</v>
      </c>
      <c r="E343" t="s">
        <v>23</v>
      </c>
      <c r="F343" t="s">
        <v>18</v>
      </c>
      <c r="G343" t="s">
        <v>34</v>
      </c>
      <c r="H343">
        <v>69</v>
      </c>
      <c r="I343">
        <v>1</v>
      </c>
      <c r="J343">
        <v>69</v>
      </c>
    </row>
    <row r="344" spans="1:10">
      <c r="A344" s="3" t="s">
        <v>407</v>
      </c>
      <c r="B344" s="4">
        <v>43209</v>
      </c>
      <c r="C344">
        <v>5</v>
      </c>
      <c r="D344" t="s">
        <v>42</v>
      </c>
      <c r="E344" t="s">
        <v>24</v>
      </c>
      <c r="F344" t="s">
        <v>21</v>
      </c>
      <c r="G344" t="s">
        <v>35</v>
      </c>
      <c r="H344">
        <v>159</v>
      </c>
      <c r="I344">
        <v>0</v>
      </c>
      <c r="J344">
        <v>0</v>
      </c>
    </row>
    <row r="345" spans="1:10">
      <c r="A345" s="3" t="s">
        <v>408</v>
      </c>
      <c r="B345" s="4">
        <v>43209</v>
      </c>
      <c r="C345">
        <v>9</v>
      </c>
      <c r="D345" t="s">
        <v>46</v>
      </c>
      <c r="E345" t="s">
        <v>27</v>
      </c>
      <c r="F345" t="s">
        <v>19</v>
      </c>
      <c r="G345" t="s">
        <v>33</v>
      </c>
      <c r="H345">
        <v>199</v>
      </c>
      <c r="I345">
        <v>6</v>
      </c>
      <c r="J345">
        <v>1194</v>
      </c>
    </row>
    <row r="346" spans="1:10">
      <c r="A346" s="3" t="s">
        <v>409</v>
      </c>
      <c r="B346" s="4">
        <v>43209</v>
      </c>
      <c r="C346">
        <v>13</v>
      </c>
      <c r="D346" t="s">
        <v>50</v>
      </c>
      <c r="E346" t="s">
        <v>29</v>
      </c>
      <c r="F346" t="s">
        <v>20</v>
      </c>
      <c r="G346" t="s">
        <v>33</v>
      </c>
      <c r="H346">
        <v>199</v>
      </c>
      <c r="I346">
        <v>2</v>
      </c>
      <c r="J346">
        <v>398</v>
      </c>
    </row>
    <row r="347" spans="1:10">
      <c r="A347" s="3" t="s">
        <v>410</v>
      </c>
      <c r="B347" s="4">
        <v>43209</v>
      </c>
      <c r="C347">
        <v>17</v>
      </c>
      <c r="D347" t="s">
        <v>54</v>
      </c>
      <c r="E347" t="s">
        <v>30</v>
      </c>
      <c r="F347" t="s">
        <v>18</v>
      </c>
      <c r="G347" t="s">
        <v>34</v>
      </c>
      <c r="H347">
        <v>69</v>
      </c>
      <c r="I347">
        <v>2</v>
      </c>
      <c r="J347">
        <v>138</v>
      </c>
    </row>
    <row r="348" spans="1:10">
      <c r="A348" s="3" t="s">
        <v>411</v>
      </c>
      <c r="B348" s="4">
        <v>43209</v>
      </c>
      <c r="C348">
        <v>18</v>
      </c>
      <c r="D348" t="s">
        <v>55</v>
      </c>
      <c r="E348" t="s">
        <v>30</v>
      </c>
      <c r="F348" t="s">
        <v>18</v>
      </c>
      <c r="G348" t="s">
        <v>33</v>
      </c>
      <c r="H348">
        <v>199</v>
      </c>
      <c r="I348">
        <v>0</v>
      </c>
      <c r="J348">
        <v>0</v>
      </c>
    </row>
    <row r="349" spans="1:10">
      <c r="A349" s="3" t="s">
        <v>412</v>
      </c>
      <c r="B349" s="4">
        <v>43209</v>
      </c>
      <c r="C349">
        <v>19</v>
      </c>
      <c r="D349" t="s">
        <v>56</v>
      </c>
      <c r="E349" t="s">
        <v>30</v>
      </c>
      <c r="F349" t="s">
        <v>18</v>
      </c>
      <c r="G349" t="s">
        <v>36</v>
      </c>
      <c r="H349">
        <v>289</v>
      </c>
      <c r="I349">
        <v>1</v>
      </c>
      <c r="J349">
        <v>289</v>
      </c>
    </row>
    <row r="350" spans="1:10">
      <c r="A350" s="3" t="s">
        <v>413</v>
      </c>
      <c r="B350" s="4">
        <v>43209</v>
      </c>
      <c r="C350">
        <v>13</v>
      </c>
      <c r="D350" t="s">
        <v>50</v>
      </c>
      <c r="E350" t="s">
        <v>25</v>
      </c>
      <c r="F350" t="s">
        <v>20</v>
      </c>
      <c r="G350" t="s">
        <v>35</v>
      </c>
      <c r="H350">
        <v>159</v>
      </c>
      <c r="I350">
        <v>5</v>
      </c>
      <c r="J350">
        <v>795</v>
      </c>
    </row>
    <row r="351" spans="1:10">
      <c r="A351" s="3" t="s">
        <v>414</v>
      </c>
      <c r="B351" s="4">
        <v>43209</v>
      </c>
      <c r="C351">
        <v>3</v>
      </c>
      <c r="D351" t="s">
        <v>40</v>
      </c>
      <c r="E351" t="s">
        <v>24</v>
      </c>
      <c r="F351" t="s">
        <v>21</v>
      </c>
      <c r="G351" t="s">
        <v>32</v>
      </c>
      <c r="H351">
        <v>399</v>
      </c>
      <c r="I351">
        <v>1</v>
      </c>
      <c r="J351">
        <v>399</v>
      </c>
    </row>
    <row r="352" spans="1:10">
      <c r="A352" s="3" t="s">
        <v>415</v>
      </c>
      <c r="B352" s="4">
        <v>43209</v>
      </c>
      <c r="C352">
        <v>4</v>
      </c>
      <c r="D352" t="s">
        <v>41</v>
      </c>
      <c r="E352" t="s">
        <v>26</v>
      </c>
      <c r="F352" t="s">
        <v>21</v>
      </c>
      <c r="G352" t="s">
        <v>34</v>
      </c>
      <c r="H352">
        <v>69</v>
      </c>
      <c r="I352">
        <v>6</v>
      </c>
      <c r="J352">
        <v>414</v>
      </c>
    </row>
    <row r="353" spans="1:10">
      <c r="A353" s="3" t="s">
        <v>416</v>
      </c>
      <c r="B353" s="4">
        <v>43209</v>
      </c>
      <c r="C353">
        <v>10</v>
      </c>
      <c r="D353" t="s">
        <v>47</v>
      </c>
      <c r="E353" t="s">
        <v>28</v>
      </c>
      <c r="F353" t="s">
        <v>19</v>
      </c>
      <c r="G353" t="s">
        <v>35</v>
      </c>
      <c r="H353">
        <v>159</v>
      </c>
      <c r="I353">
        <v>9</v>
      </c>
      <c r="J353">
        <v>1431</v>
      </c>
    </row>
    <row r="354" spans="1:10">
      <c r="A354" s="3" t="s">
        <v>417</v>
      </c>
      <c r="B354" s="4">
        <v>43210</v>
      </c>
      <c r="C354">
        <v>4</v>
      </c>
      <c r="D354" t="s">
        <v>41</v>
      </c>
      <c r="E354" t="s">
        <v>24</v>
      </c>
      <c r="F354" t="s">
        <v>21</v>
      </c>
      <c r="G354" t="s">
        <v>32</v>
      </c>
      <c r="H354">
        <v>399</v>
      </c>
      <c r="I354">
        <v>1</v>
      </c>
      <c r="J354">
        <v>399</v>
      </c>
    </row>
    <row r="355" spans="1:10">
      <c r="A355" s="3" t="s">
        <v>418</v>
      </c>
      <c r="B355" s="4">
        <v>43210</v>
      </c>
      <c r="C355">
        <v>5</v>
      </c>
      <c r="D355" t="s">
        <v>42</v>
      </c>
      <c r="E355" t="s">
        <v>24</v>
      </c>
      <c r="F355" t="s">
        <v>21</v>
      </c>
      <c r="G355" t="s">
        <v>34</v>
      </c>
      <c r="H355">
        <v>69</v>
      </c>
      <c r="I355">
        <v>1</v>
      </c>
      <c r="J355">
        <v>69</v>
      </c>
    </row>
    <row r="356" spans="1:10">
      <c r="A356" s="3" t="s">
        <v>419</v>
      </c>
      <c r="B356" s="4">
        <v>43210</v>
      </c>
      <c r="C356">
        <v>17</v>
      </c>
      <c r="D356" t="s">
        <v>54</v>
      </c>
      <c r="E356" t="s">
        <v>30</v>
      </c>
      <c r="F356" t="s">
        <v>18</v>
      </c>
      <c r="G356" t="s">
        <v>32</v>
      </c>
      <c r="H356">
        <v>399</v>
      </c>
      <c r="I356">
        <v>6</v>
      </c>
      <c r="J356">
        <v>2394</v>
      </c>
    </row>
    <row r="357" spans="1:10">
      <c r="A357" s="3" t="s">
        <v>420</v>
      </c>
      <c r="B357" s="4">
        <v>43211</v>
      </c>
      <c r="C357">
        <v>18</v>
      </c>
      <c r="D357" t="s">
        <v>55</v>
      </c>
      <c r="E357" t="s">
        <v>23</v>
      </c>
      <c r="F357" t="s">
        <v>18</v>
      </c>
      <c r="G357" t="s">
        <v>33</v>
      </c>
      <c r="H357">
        <v>199</v>
      </c>
      <c r="I357">
        <v>8</v>
      </c>
      <c r="J357">
        <v>1592</v>
      </c>
    </row>
    <row r="358" spans="1:10">
      <c r="A358" s="3" t="s">
        <v>421</v>
      </c>
      <c r="B358" s="4">
        <v>43211</v>
      </c>
      <c r="C358">
        <v>3</v>
      </c>
      <c r="D358" t="s">
        <v>40</v>
      </c>
      <c r="E358" t="s">
        <v>26</v>
      </c>
      <c r="F358" t="s">
        <v>21</v>
      </c>
      <c r="G358" t="s">
        <v>32</v>
      </c>
      <c r="H358">
        <v>399</v>
      </c>
      <c r="I358">
        <v>2</v>
      </c>
      <c r="J358">
        <v>798</v>
      </c>
    </row>
    <row r="359" spans="1:10">
      <c r="A359" s="3" t="s">
        <v>422</v>
      </c>
      <c r="B359" s="4">
        <v>43212</v>
      </c>
      <c r="C359">
        <v>2</v>
      </c>
      <c r="D359" t="s">
        <v>39</v>
      </c>
      <c r="E359" t="s">
        <v>24</v>
      </c>
      <c r="F359" t="s">
        <v>21</v>
      </c>
      <c r="G359" t="s">
        <v>34</v>
      </c>
      <c r="H359">
        <v>69</v>
      </c>
      <c r="I359">
        <v>2</v>
      </c>
      <c r="J359">
        <v>138</v>
      </c>
    </row>
    <row r="360" spans="1:10">
      <c r="A360" s="3" t="s">
        <v>423</v>
      </c>
      <c r="B360" s="4">
        <v>43212</v>
      </c>
      <c r="C360">
        <v>1</v>
      </c>
      <c r="D360" t="s">
        <v>38</v>
      </c>
      <c r="E360" t="s">
        <v>26</v>
      </c>
      <c r="F360" t="s">
        <v>21</v>
      </c>
      <c r="G360" t="s">
        <v>32</v>
      </c>
      <c r="H360">
        <v>399</v>
      </c>
      <c r="I360">
        <v>5</v>
      </c>
      <c r="J360">
        <v>1995</v>
      </c>
    </row>
    <row r="361" spans="1:10">
      <c r="A361" s="3" t="s">
        <v>424</v>
      </c>
      <c r="B361" s="4">
        <v>43212</v>
      </c>
      <c r="C361">
        <v>19</v>
      </c>
      <c r="D361" t="s">
        <v>56</v>
      </c>
      <c r="E361" t="s">
        <v>30</v>
      </c>
      <c r="F361" t="s">
        <v>18</v>
      </c>
      <c r="G361" t="s">
        <v>33</v>
      </c>
      <c r="H361">
        <v>199</v>
      </c>
      <c r="I361">
        <v>9</v>
      </c>
      <c r="J361">
        <v>1791</v>
      </c>
    </row>
    <row r="362" spans="1:10">
      <c r="A362" s="3" t="s">
        <v>425</v>
      </c>
      <c r="B362" s="4">
        <v>43212</v>
      </c>
      <c r="C362">
        <v>10</v>
      </c>
      <c r="D362" t="s">
        <v>47</v>
      </c>
      <c r="E362" t="s">
        <v>27</v>
      </c>
      <c r="F362" t="s">
        <v>19</v>
      </c>
      <c r="G362" t="s">
        <v>34</v>
      </c>
      <c r="H362">
        <v>69</v>
      </c>
      <c r="I362">
        <v>7</v>
      </c>
      <c r="J362">
        <v>483</v>
      </c>
    </row>
    <row r="363" spans="1:10">
      <c r="A363" s="3" t="s">
        <v>426</v>
      </c>
      <c r="B363" s="4">
        <v>43212</v>
      </c>
      <c r="C363">
        <v>5</v>
      </c>
      <c r="D363" t="s">
        <v>42</v>
      </c>
      <c r="E363" t="s">
        <v>24</v>
      </c>
      <c r="F363" t="s">
        <v>21</v>
      </c>
      <c r="G363" t="s">
        <v>32</v>
      </c>
      <c r="H363">
        <v>399</v>
      </c>
      <c r="I363">
        <v>2</v>
      </c>
      <c r="J363">
        <v>798</v>
      </c>
    </row>
    <row r="364" spans="1:10">
      <c r="A364" s="3" t="s">
        <v>427</v>
      </c>
      <c r="B364" s="4">
        <v>43212</v>
      </c>
      <c r="C364">
        <v>5</v>
      </c>
      <c r="D364" t="s">
        <v>42</v>
      </c>
      <c r="E364" t="s">
        <v>26</v>
      </c>
      <c r="F364" t="s">
        <v>21</v>
      </c>
      <c r="G364" t="s">
        <v>35</v>
      </c>
      <c r="H364">
        <v>159</v>
      </c>
      <c r="I364">
        <v>5</v>
      </c>
      <c r="J364">
        <v>795</v>
      </c>
    </row>
    <row r="365" spans="1:10">
      <c r="A365" s="3" t="s">
        <v>428</v>
      </c>
      <c r="B365" s="4">
        <v>43212</v>
      </c>
      <c r="C365">
        <v>16</v>
      </c>
      <c r="D365" t="s">
        <v>53</v>
      </c>
      <c r="E365" t="s">
        <v>23</v>
      </c>
      <c r="F365" t="s">
        <v>18</v>
      </c>
      <c r="G365" t="s">
        <v>35</v>
      </c>
      <c r="H365">
        <v>159</v>
      </c>
      <c r="I365">
        <v>9</v>
      </c>
      <c r="J365">
        <v>1431</v>
      </c>
    </row>
    <row r="366" spans="1:10">
      <c r="A366" s="3" t="s">
        <v>429</v>
      </c>
      <c r="B366" s="4">
        <v>43213</v>
      </c>
      <c r="C366">
        <v>7</v>
      </c>
      <c r="D366" t="s">
        <v>44</v>
      </c>
      <c r="E366" t="s">
        <v>27</v>
      </c>
      <c r="F366" t="s">
        <v>19</v>
      </c>
      <c r="G366" t="s">
        <v>36</v>
      </c>
      <c r="H366">
        <v>289</v>
      </c>
      <c r="I366">
        <v>9</v>
      </c>
      <c r="J366">
        <v>2601</v>
      </c>
    </row>
    <row r="367" spans="1:10">
      <c r="A367" s="3" t="s">
        <v>430</v>
      </c>
      <c r="B367" s="4">
        <v>43213</v>
      </c>
      <c r="C367">
        <v>7</v>
      </c>
      <c r="D367" t="s">
        <v>44</v>
      </c>
      <c r="E367" t="s">
        <v>28</v>
      </c>
      <c r="F367" t="s">
        <v>19</v>
      </c>
      <c r="G367" t="s">
        <v>34</v>
      </c>
      <c r="H367">
        <v>69</v>
      </c>
      <c r="I367">
        <v>0</v>
      </c>
      <c r="J367">
        <v>0</v>
      </c>
    </row>
    <row r="368" spans="1:10">
      <c r="A368" s="3" t="s">
        <v>431</v>
      </c>
      <c r="B368" s="4">
        <v>43214</v>
      </c>
      <c r="C368">
        <v>7</v>
      </c>
      <c r="D368" t="s">
        <v>44</v>
      </c>
      <c r="E368" t="s">
        <v>27</v>
      </c>
      <c r="F368" t="s">
        <v>19</v>
      </c>
      <c r="G368" t="s">
        <v>36</v>
      </c>
      <c r="H368">
        <v>289</v>
      </c>
      <c r="I368">
        <v>2</v>
      </c>
      <c r="J368">
        <v>578</v>
      </c>
    </row>
    <row r="369" spans="1:10">
      <c r="A369" s="3" t="s">
        <v>432</v>
      </c>
      <c r="B369" s="4">
        <v>43214</v>
      </c>
      <c r="C369">
        <v>8</v>
      </c>
      <c r="D369" t="s">
        <v>45</v>
      </c>
      <c r="E369" t="s">
        <v>27</v>
      </c>
      <c r="F369" t="s">
        <v>19</v>
      </c>
      <c r="G369" t="s">
        <v>36</v>
      </c>
      <c r="H369">
        <v>289</v>
      </c>
      <c r="I369">
        <v>6</v>
      </c>
      <c r="J369">
        <v>1734</v>
      </c>
    </row>
    <row r="370" spans="1:10">
      <c r="A370" s="3" t="s">
        <v>433</v>
      </c>
      <c r="B370" s="4">
        <v>43214</v>
      </c>
      <c r="C370">
        <v>6</v>
      </c>
      <c r="D370" t="s">
        <v>43</v>
      </c>
      <c r="E370" t="s">
        <v>28</v>
      </c>
      <c r="F370" t="s">
        <v>19</v>
      </c>
      <c r="G370" t="s">
        <v>35</v>
      </c>
      <c r="H370">
        <v>159</v>
      </c>
      <c r="I370">
        <v>7</v>
      </c>
      <c r="J370">
        <v>1113</v>
      </c>
    </row>
    <row r="371" spans="1:10">
      <c r="A371" s="3" t="s">
        <v>434</v>
      </c>
      <c r="B371" s="4">
        <v>43214</v>
      </c>
      <c r="C371">
        <v>15</v>
      </c>
      <c r="D371" t="s">
        <v>52</v>
      </c>
      <c r="E371" t="s">
        <v>25</v>
      </c>
      <c r="F371" t="s">
        <v>20</v>
      </c>
      <c r="G371" t="s">
        <v>33</v>
      </c>
      <c r="H371">
        <v>199</v>
      </c>
      <c r="I371">
        <v>4</v>
      </c>
      <c r="J371">
        <v>796</v>
      </c>
    </row>
    <row r="372" spans="1:10">
      <c r="A372" s="3" t="s">
        <v>435</v>
      </c>
      <c r="B372" s="4">
        <v>43214</v>
      </c>
      <c r="C372">
        <v>18</v>
      </c>
      <c r="D372" t="s">
        <v>55</v>
      </c>
      <c r="E372" t="s">
        <v>23</v>
      </c>
      <c r="F372" t="s">
        <v>18</v>
      </c>
      <c r="G372" t="s">
        <v>35</v>
      </c>
      <c r="H372">
        <v>159</v>
      </c>
      <c r="I372">
        <v>8</v>
      </c>
      <c r="J372">
        <v>1272</v>
      </c>
    </row>
    <row r="373" spans="1:10">
      <c r="A373" s="3" t="s">
        <v>436</v>
      </c>
      <c r="B373" s="4">
        <v>43214</v>
      </c>
      <c r="C373">
        <v>7</v>
      </c>
      <c r="D373" t="s">
        <v>44</v>
      </c>
      <c r="E373" t="s">
        <v>27</v>
      </c>
      <c r="F373" t="s">
        <v>19</v>
      </c>
      <c r="G373" t="s">
        <v>36</v>
      </c>
      <c r="H373">
        <v>289</v>
      </c>
      <c r="I373">
        <v>8</v>
      </c>
      <c r="J373">
        <v>2312</v>
      </c>
    </row>
    <row r="374" spans="1:10">
      <c r="A374" s="3" t="s">
        <v>437</v>
      </c>
      <c r="B374" s="4">
        <v>43214</v>
      </c>
      <c r="C374">
        <v>15</v>
      </c>
      <c r="D374" t="s">
        <v>52</v>
      </c>
      <c r="E374" t="s">
        <v>29</v>
      </c>
      <c r="F374" t="s">
        <v>20</v>
      </c>
      <c r="G374" t="s">
        <v>33</v>
      </c>
      <c r="H374">
        <v>199</v>
      </c>
      <c r="I374">
        <v>6</v>
      </c>
      <c r="J374">
        <v>1194</v>
      </c>
    </row>
    <row r="375" spans="1:10">
      <c r="A375" s="3" t="s">
        <v>438</v>
      </c>
      <c r="B375" s="4">
        <v>43215</v>
      </c>
      <c r="C375">
        <v>5</v>
      </c>
      <c r="D375" t="s">
        <v>42</v>
      </c>
      <c r="E375" t="s">
        <v>24</v>
      </c>
      <c r="F375" t="s">
        <v>21</v>
      </c>
      <c r="G375" t="s">
        <v>32</v>
      </c>
      <c r="H375">
        <v>399</v>
      </c>
      <c r="I375">
        <v>3</v>
      </c>
      <c r="J375">
        <v>1197</v>
      </c>
    </row>
    <row r="376" spans="1:10">
      <c r="A376" s="3" t="s">
        <v>439</v>
      </c>
      <c r="B376" s="4">
        <v>43215</v>
      </c>
      <c r="C376">
        <v>15</v>
      </c>
      <c r="D376" t="s">
        <v>52</v>
      </c>
      <c r="E376" t="s">
        <v>25</v>
      </c>
      <c r="F376" t="s">
        <v>20</v>
      </c>
      <c r="G376" t="s">
        <v>35</v>
      </c>
      <c r="H376">
        <v>159</v>
      </c>
      <c r="I376">
        <v>4</v>
      </c>
      <c r="J376">
        <v>636</v>
      </c>
    </row>
    <row r="377" spans="1:10">
      <c r="A377" s="3" t="s">
        <v>440</v>
      </c>
      <c r="B377" s="4">
        <v>43215</v>
      </c>
      <c r="C377">
        <v>16</v>
      </c>
      <c r="D377" t="s">
        <v>53</v>
      </c>
      <c r="E377" t="s">
        <v>23</v>
      </c>
      <c r="F377" t="s">
        <v>18</v>
      </c>
      <c r="G377" t="s">
        <v>34</v>
      </c>
      <c r="H377">
        <v>69</v>
      </c>
      <c r="I377">
        <v>3</v>
      </c>
      <c r="J377">
        <v>207</v>
      </c>
    </row>
    <row r="378" spans="1:10">
      <c r="A378" s="3" t="s">
        <v>441</v>
      </c>
      <c r="B378" s="4">
        <v>43215</v>
      </c>
      <c r="C378">
        <v>12</v>
      </c>
      <c r="D378" t="s">
        <v>49</v>
      </c>
      <c r="E378" t="s">
        <v>25</v>
      </c>
      <c r="F378" t="s">
        <v>20</v>
      </c>
      <c r="G378" t="s">
        <v>33</v>
      </c>
      <c r="H378">
        <v>199</v>
      </c>
      <c r="I378">
        <v>6</v>
      </c>
      <c r="J378">
        <v>1194</v>
      </c>
    </row>
    <row r="379" spans="1:10">
      <c r="A379" s="3" t="s">
        <v>442</v>
      </c>
      <c r="B379" s="4">
        <v>43215</v>
      </c>
      <c r="C379">
        <v>11</v>
      </c>
      <c r="D379" t="s">
        <v>48</v>
      </c>
      <c r="E379" t="s">
        <v>29</v>
      </c>
      <c r="F379" t="s">
        <v>20</v>
      </c>
      <c r="G379" t="s">
        <v>32</v>
      </c>
      <c r="H379">
        <v>399</v>
      </c>
      <c r="I379">
        <v>3</v>
      </c>
      <c r="J379">
        <v>1197</v>
      </c>
    </row>
    <row r="380" spans="1:10">
      <c r="A380" s="3" t="s">
        <v>443</v>
      </c>
      <c r="B380" s="4">
        <v>43215</v>
      </c>
      <c r="C380">
        <v>15</v>
      </c>
      <c r="D380" t="s">
        <v>52</v>
      </c>
      <c r="E380" t="s">
        <v>29</v>
      </c>
      <c r="F380" t="s">
        <v>20</v>
      </c>
      <c r="G380" t="s">
        <v>35</v>
      </c>
      <c r="H380">
        <v>159</v>
      </c>
      <c r="I380">
        <v>0</v>
      </c>
      <c r="J380">
        <v>0</v>
      </c>
    </row>
    <row r="381" spans="1:10">
      <c r="A381" s="3" t="s">
        <v>444</v>
      </c>
      <c r="B381" s="4">
        <v>43216</v>
      </c>
      <c r="C381">
        <v>19</v>
      </c>
      <c r="D381" t="s">
        <v>56</v>
      </c>
      <c r="E381" t="s">
        <v>23</v>
      </c>
      <c r="F381" t="s">
        <v>18</v>
      </c>
      <c r="G381" t="s">
        <v>35</v>
      </c>
      <c r="H381">
        <v>159</v>
      </c>
      <c r="I381">
        <v>5</v>
      </c>
      <c r="J381">
        <v>795</v>
      </c>
    </row>
    <row r="382" spans="1:10">
      <c r="A382" s="3" t="s">
        <v>445</v>
      </c>
      <c r="B382" s="4">
        <v>43217</v>
      </c>
      <c r="C382">
        <v>5</v>
      </c>
      <c r="D382" t="s">
        <v>42</v>
      </c>
      <c r="E382" t="s">
        <v>24</v>
      </c>
      <c r="F382" t="s">
        <v>21</v>
      </c>
      <c r="G382" t="s">
        <v>34</v>
      </c>
      <c r="H382">
        <v>69</v>
      </c>
      <c r="I382">
        <v>5</v>
      </c>
      <c r="J382">
        <v>345</v>
      </c>
    </row>
    <row r="383" spans="1:10">
      <c r="A383" s="3" t="s">
        <v>446</v>
      </c>
      <c r="B383" s="4">
        <v>43218</v>
      </c>
      <c r="C383">
        <v>7</v>
      </c>
      <c r="D383" t="s">
        <v>44</v>
      </c>
      <c r="E383" t="s">
        <v>28</v>
      </c>
      <c r="F383" t="s">
        <v>19</v>
      </c>
      <c r="G383" t="s">
        <v>34</v>
      </c>
      <c r="H383">
        <v>69</v>
      </c>
      <c r="I383">
        <v>8</v>
      </c>
      <c r="J383">
        <v>552</v>
      </c>
    </row>
    <row r="384" spans="1:10">
      <c r="A384" s="3" t="s">
        <v>447</v>
      </c>
      <c r="B384" s="4">
        <v>43218</v>
      </c>
      <c r="C384">
        <v>2</v>
      </c>
      <c r="D384" t="s">
        <v>39</v>
      </c>
      <c r="E384" t="s">
        <v>24</v>
      </c>
      <c r="F384" t="s">
        <v>21</v>
      </c>
      <c r="G384" t="s">
        <v>35</v>
      </c>
      <c r="H384">
        <v>159</v>
      </c>
      <c r="I384">
        <v>7</v>
      </c>
      <c r="J384">
        <v>1113</v>
      </c>
    </row>
    <row r="385" spans="1:10">
      <c r="A385" s="3" t="s">
        <v>448</v>
      </c>
      <c r="B385" s="4">
        <v>43218</v>
      </c>
      <c r="C385">
        <v>1</v>
      </c>
      <c r="D385" t="s">
        <v>38</v>
      </c>
      <c r="E385" t="s">
        <v>26</v>
      </c>
      <c r="F385" t="s">
        <v>21</v>
      </c>
      <c r="G385" t="s">
        <v>35</v>
      </c>
      <c r="H385">
        <v>159</v>
      </c>
      <c r="I385">
        <v>5</v>
      </c>
      <c r="J385">
        <v>795</v>
      </c>
    </row>
    <row r="386" spans="1:10">
      <c r="A386" s="3" t="s">
        <v>449</v>
      </c>
      <c r="B386" s="4">
        <v>43218</v>
      </c>
      <c r="C386">
        <v>17</v>
      </c>
      <c r="D386" t="s">
        <v>54</v>
      </c>
      <c r="E386" t="s">
        <v>23</v>
      </c>
      <c r="F386" t="s">
        <v>18</v>
      </c>
      <c r="G386" t="s">
        <v>36</v>
      </c>
      <c r="H386">
        <v>289</v>
      </c>
      <c r="I386">
        <v>3</v>
      </c>
      <c r="J386">
        <v>867</v>
      </c>
    </row>
    <row r="387" spans="1:10">
      <c r="A387" s="3" t="s">
        <v>450</v>
      </c>
      <c r="B387" s="4">
        <v>43218</v>
      </c>
      <c r="C387">
        <v>3</v>
      </c>
      <c r="D387" t="s">
        <v>40</v>
      </c>
      <c r="E387" t="s">
        <v>24</v>
      </c>
      <c r="F387" t="s">
        <v>21</v>
      </c>
      <c r="G387" t="s">
        <v>32</v>
      </c>
      <c r="H387">
        <v>399</v>
      </c>
      <c r="I387">
        <v>2</v>
      </c>
      <c r="J387">
        <v>798</v>
      </c>
    </row>
    <row r="388" spans="1:10">
      <c r="A388" s="3" t="s">
        <v>451</v>
      </c>
      <c r="B388" s="4">
        <v>43218</v>
      </c>
      <c r="C388">
        <v>9</v>
      </c>
      <c r="D388" t="s">
        <v>46</v>
      </c>
      <c r="E388" t="s">
        <v>28</v>
      </c>
      <c r="F388" t="s">
        <v>19</v>
      </c>
      <c r="G388" t="s">
        <v>35</v>
      </c>
      <c r="H388">
        <v>159</v>
      </c>
      <c r="I388">
        <v>8</v>
      </c>
      <c r="J388">
        <v>1272</v>
      </c>
    </row>
    <row r="389" spans="1:10">
      <c r="A389" s="3" t="s">
        <v>452</v>
      </c>
      <c r="B389" s="4">
        <v>43218</v>
      </c>
      <c r="C389">
        <v>20</v>
      </c>
      <c r="D389" t="s">
        <v>57</v>
      </c>
      <c r="E389" t="s">
        <v>23</v>
      </c>
      <c r="F389" t="s">
        <v>18</v>
      </c>
      <c r="G389" t="s">
        <v>34</v>
      </c>
      <c r="H389">
        <v>69</v>
      </c>
      <c r="I389">
        <v>4</v>
      </c>
      <c r="J389">
        <v>276</v>
      </c>
    </row>
    <row r="390" spans="1:10">
      <c r="A390" s="3" t="s">
        <v>453</v>
      </c>
      <c r="B390" s="4">
        <v>43218</v>
      </c>
      <c r="C390">
        <v>13</v>
      </c>
      <c r="D390" t="s">
        <v>50</v>
      </c>
      <c r="E390" t="s">
        <v>25</v>
      </c>
      <c r="F390" t="s">
        <v>20</v>
      </c>
      <c r="G390" t="s">
        <v>36</v>
      </c>
      <c r="H390">
        <v>289</v>
      </c>
      <c r="I390">
        <v>3</v>
      </c>
      <c r="J390">
        <v>867</v>
      </c>
    </row>
    <row r="391" spans="1:10">
      <c r="A391" s="3" t="s">
        <v>454</v>
      </c>
      <c r="B391" s="4">
        <v>43218</v>
      </c>
      <c r="C391">
        <v>1</v>
      </c>
      <c r="D391" t="s">
        <v>38</v>
      </c>
      <c r="E391" t="s">
        <v>26</v>
      </c>
      <c r="F391" t="s">
        <v>21</v>
      </c>
      <c r="G391" t="s">
        <v>36</v>
      </c>
      <c r="H391">
        <v>289</v>
      </c>
      <c r="I391">
        <v>4</v>
      </c>
      <c r="J391">
        <v>1156</v>
      </c>
    </row>
    <row r="392" spans="1:10">
      <c r="A392" s="3" t="s">
        <v>455</v>
      </c>
      <c r="B392" s="4">
        <v>43218</v>
      </c>
      <c r="C392">
        <v>10</v>
      </c>
      <c r="D392" t="s">
        <v>47</v>
      </c>
      <c r="E392" t="s">
        <v>28</v>
      </c>
      <c r="F392" t="s">
        <v>19</v>
      </c>
      <c r="G392" t="s">
        <v>33</v>
      </c>
      <c r="H392">
        <v>199</v>
      </c>
      <c r="I392">
        <v>0</v>
      </c>
      <c r="J392">
        <v>0</v>
      </c>
    </row>
    <row r="393" spans="1:10">
      <c r="A393" s="3" t="s">
        <v>456</v>
      </c>
      <c r="B393" s="4">
        <v>43219</v>
      </c>
      <c r="C393">
        <v>8</v>
      </c>
      <c r="D393" t="s">
        <v>45</v>
      </c>
      <c r="E393" t="s">
        <v>27</v>
      </c>
      <c r="F393" t="s">
        <v>19</v>
      </c>
      <c r="G393" t="s">
        <v>36</v>
      </c>
      <c r="H393">
        <v>289</v>
      </c>
      <c r="I393">
        <v>0</v>
      </c>
      <c r="J393">
        <v>0</v>
      </c>
    </row>
    <row r="394" spans="1:10">
      <c r="A394" s="3" t="s">
        <v>457</v>
      </c>
      <c r="B394" s="4">
        <v>43219</v>
      </c>
      <c r="C394">
        <v>14</v>
      </c>
      <c r="D394" t="s">
        <v>51</v>
      </c>
      <c r="E394" t="s">
        <v>25</v>
      </c>
      <c r="F394" t="s">
        <v>20</v>
      </c>
      <c r="G394" t="s">
        <v>34</v>
      </c>
      <c r="H394">
        <v>69</v>
      </c>
      <c r="I394">
        <v>7</v>
      </c>
      <c r="J394">
        <v>483</v>
      </c>
    </row>
    <row r="395" spans="1:10">
      <c r="A395" s="3" t="s">
        <v>458</v>
      </c>
      <c r="B395" s="4">
        <v>43220</v>
      </c>
      <c r="C395">
        <v>18</v>
      </c>
      <c r="D395" t="s">
        <v>55</v>
      </c>
      <c r="E395" t="s">
        <v>30</v>
      </c>
      <c r="F395" t="s">
        <v>18</v>
      </c>
      <c r="G395" t="s">
        <v>33</v>
      </c>
      <c r="H395">
        <v>199</v>
      </c>
      <c r="I395">
        <v>3</v>
      </c>
      <c r="J395">
        <v>597</v>
      </c>
    </row>
    <row r="396" spans="1:10">
      <c r="A396" s="3" t="s">
        <v>459</v>
      </c>
      <c r="B396" s="4">
        <v>43221</v>
      </c>
      <c r="C396">
        <v>18</v>
      </c>
      <c r="D396" t="s">
        <v>55</v>
      </c>
      <c r="E396" t="s">
        <v>30</v>
      </c>
      <c r="F396" t="s">
        <v>18</v>
      </c>
      <c r="G396" t="s">
        <v>34</v>
      </c>
      <c r="H396">
        <v>69</v>
      </c>
      <c r="I396">
        <v>3</v>
      </c>
      <c r="J396">
        <v>207</v>
      </c>
    </row>
    <row r="397" spans="1:10">
      <c r="A397" s="3" t="s">
        <v>460</v>
      </c>
      <c r="B397" s="4">
        <v>43222</v>
      </c>
      <c r="C397">
        <v>14</v>
      </c>
      <c r="D397" t="s">
        <v>51</v>
      </c>
      <c r="E397" t="s">
        <v>25</v>
      </c>
      <c r="F397" t="s">
        <v>20</v>
      </c>
      <c r="G397" t="s">
        <v>35</v>
      </c>
      <c r="H397">
        <v>159</v>
      </c>
      <c r="I397">
        <v>5</v>
      </c>
      <c r="J397">
        <v>795</v>
      </c>
    </row>
    <row r="398" spans="1:10">
      <c r="A398" s="3" t="s">
        <v>461</v>
      </c>
      <c r="B398" s="4">
        <v>43222</v>
      </c>
      <c r="C398">
        <v>19</v>
      </c>
      <c r="D398" t="s">
        <v>56</v>
      </c>
      <c r="E398" t="s">
        <v>23</v>
      </c>
      <c r="F398" t="s">
        <v>18</v>
      </c>
      <c r="G398" t="s">
        <v>36</v>
      </c>
      <c r="H398">
        <v>289</v>
      </c>
      <c r="I398">
        <v>1</v>
      </c>
      <c r="J398">
        <v>289</v>
      </c>
    </row>
    <row r="399" spans="1:10">
      <c r="A399" s="3" t="s">
        <v>462</v>
      </c>
      <c r="B399" s="4">
        <v>43223</v>
      </c>
      <c r="C399">
        <v>18</v>
      </c>
      <c r="D399" t="s">
        <v>55</v>
      </c>
      <c r="E399" t="s">
        <v>23</v>
      </c>
      <c r="F399" t="s">
        <v>18</v>
      </c>
      <c r="G399" t="s">
        <v>35</v>
      </c>
      <c r="H399">
        <v>159</v>
      </c>
      <c r="I399">
        <v>0</v>
      </c>
      <c r="J399">
        <v>0</v>
      </c>
    </row>
    <row r="400" spans="1:10">
      <c r="A400" s="3" t="s">
        <v>463</v>
      </c>
      <c r="B400" s="4">
        <v>43223</v>
      </c>
      <c r="C400">
        <v>5</v>
      </c>
      <c r="D400" t="s">
        <v>42</v>
      </c>
      <c r="E400" t="s">
        <v>26</v>
      </c>
      <c r="F400" t="s">
        <v>21</v>
      </c>
      <c r="G400" t="s">
        <v>32</v>
      </c>
      <c r="H400">
        <v>399</v>
      </c>
      <c r="I400">
        <v>7</v>
      </c>
      <c r="J400">
        <v>2793</v>
      </c>
    </row>
    <row r="401" spans="1:10">
      <c r="A401" s="3" t="s">
        <v>464</v>
      </c>
      <c r="B401" s="4">
        <v>43223</v>
      </c>
      <c r="C401">
        <v>19</v>
      </c>
      <c r="D401" t="s">
        <v>56</v>
      </c>
      <c r="E401" t="s">
        <v>30</v>
      </c>
      <c r="F401" t="s">
        <v>18</v>
      </c>
      <c r="G401" t="s">
        <v>36</v>
      </c>
      <c r="H401">
        <v>289</v>
      </c>
      <c r="I401">
        <v>6</v>
      </c>
      <c r="J401">
        <v>1734</v>
      </c>
    </row>
    <row r="402" spans="1:10">
      <c r="A402" s="3" t="s">
        <v>465</v>
      </c>
      <c r="B402" s="4">
        <v>43224</v>
      </c>
      <c r="C402">
        <v>5</v>
      </c>
      <c r="D402" t="s">
        <v>42</v>
      </c>
      <c r="E402" t="s">
        <v>24</v>
      </c>
      <c r="F402" t="s">
        <v>21</v>
      </c>
      <c r="G402" t="s">
        <v>34</v>
      </c>
      <c r="H402">
        <v>69</v>
      </c>
      <c r="I402">
        <v>0</v>
      </c>
      <c r="J402">
        <v>0</v>
      </c>
    </row>
    <row r="403" spans="1:10">
      <c r="A403" s="3" t="s">
        <v>466</v>
      </c>
      <c r="B403" s="4">
        <v>43225</v>
      </c>
      <c r="C403">
        <v>16</v>
      </c>
      <c r="D403" t="s">
        <v>53</v>
      </c>
      <c r="E403" t="s">
        <v>23</v>
      </c>
      <c r="F403" t="s">
        <v>18</v>
      </c>
      <c r="G403" t="s">
        <v>36</v>
      </c>
      <c r="H403">
        <v>289</v>
      </c>
      <c r="I403">
        <v>8</v>
      </c>
      <c r="J403">
        <v>2312</v>
      </c>
    </row>
    <row r="404" spans="1:10">
      <c r="A404" s="3" t="s">
        <v>467</v>
      </c>
      <c r="B404" s="4">
        <v>43225</v>
      </c>
      <c r="C404">
        <v>12</v>
      </c>
      <c r="D404" t="s">
        <v>49</v>
      </c>
      <c r="E404" t="s">
        <v>25</v>
      </c>
      <c r="F404" t="s">
        <v>20</v>
      </c>
      <c r="G404" t="s">
        <v>32</v>
      </c>
      <c r="H404">
        <v>399</v>
      </c>
      <c r="I404">
        <v>6</v>
      </c>
      <c r="J404">
        <v>2394</v>
      </c>
    </row>
    <row r="405" spans="1:10">
      <c r="A405" s="3" t="s">
        <v>468</v>
      </c>
      <c r="B405" s="4">
        <v>43226</v>
      </c>
      <c r="C405">
        <v>5</v>
      </c>
      <c r="D405" t="s">
        <v>42</v>
      </c>
      <c r="E405" t="s">
        <v>24</v>
      </c>
      <c r="F405" t="s">
        <v>21</v>
      </c>
      <c r="G405" t="s">
        <v>35</v>
      </c>
      <c r="H405">
        <v>159</v>
      </c>
      <c r="I405">
        <v>9</v>
      </c>
      <c r="J405">
        <v>1431</v>
      </c>
    </row>
    <row r="406" spans="1:10">
      <c r="A406" s="3" t="s">
        <v>469</v>
      </c>
      <c r="B406" s="4">
        <v>43226</v>
      </c>
      <c r="C406">
        <v>1</v>
      </c>
      <c r="D406" t="s">
        <v>38</v>
      </c>
      <c r="E406" t="s">
        <v>24</v>
      </c>
      <c r="F406" t="s">
        <v>21</v>
      </c>
      <c r="G406" t="s">
        <v>35</v>
      </c>
      <c r="H406">
        <v>159</v>
      </c>
      <c r="I406">
        <v>5</v>
      </c>
      <c r="J406">
        <v>795</v>
      </c>
    </row>
    <row r="407" spans="1:10">
      <c r="A407" s="3" t="s">
        <v>470</v>
      </c>
      <c r="B407" s="4">
        <v>43226</v>
      </c>
      <c r="C407">
        <v>6</v>
      </c>
      <c r="D407" t="s">
        <v>43</v>
      </c>
      <c r="E407" t="s">
        <v>28</v>
      </c>
      <c r="F407" t="s">
        <v>19</v>
      </c>
      <c r="G407" t="s">
        <v>35</v>
      </c>
      <c r="H407">
        <v>159</v>
      </c>
      <c r="I407">
        <v>8</v>
      </c>
      <c r="J407">
        <v>1272</v>
      </c>
    </row>
    <row r="408" spans="1:10">
      <c r="A408" s="3" t="s">
        <v>471</v>
      </c>
      <c r="B408" s="4">
        <v>43226</v>
      </c>
      <c r="C408">
        <v>16</v>
      </c>
      <c r="D408" t="s">
        <v>53</v>
      </c>
      <c r="E408" t="s">
        <v>23</v>
      </c>
      <c r="F408" t="s">
        <v>18</v>
      </c>
      <c r="G408" t="s">
        <v>34</v>
      </c>
      <c r="H408">
        <v>69</v>
      </c>
      <c r="I408">
        <v>7</v>
      </c>
      <c r="J408">
        <v>483</v>
      </c>
    </row>
    <row r="409" spans="1:10">
      <c r="A409" s="3" t="s">
        <v>472</v>
      </c>
      <c r="B409" s="4">
        <v>43226</v>
      </c>
      <c r="C409">
        <v>4</v>
      </c>
      <c r="D409" t="s">
        <v>41</v>
      </c>
      <c r="E409" t="s">
        <v>26</v>
      </c>
      <c r="F409" t="s">
        <v>21</v>
      </c>
      <c r="G409" t="s">
        <v>36</v>
      </c>
      <c r="H409">
        <v>289</v>
      </c>
      <c r="I409">
        <v>6</v>
      </c>
      <c r="J409">
        <v>1734</v>
      </c>
    </row>
    <row r="410" spans="1:10">
      <c r="A410" s="3" t="s">
        <v>473</v>
      </c>
      <c r="B410" s="4">
        <v>43226</v>
      </c>
      <c r="C410">
        <v>16</v>
      </c>
      <c r="D410" t="s">
        <v>53</v>
      </c>
      <c r="E410" t="s">
        <v>30</v>
      </c>
      <c r="F410" t="s">
        <v>18</v>
      </c>
      <c r="G410" t="s">
        <v>33</v>
      </c>
      <c r="H410">
        <v>199</v>
      </c>
      <c r="I410">
        <v>3</v>
      </c>
      <c r="J410">
        <v>597</v>
      </c>
    </row>
    <row r="411" spans="1:10">
      <c r="A411" s="3" t="s">
        <v>474</v>
      </c>
      <c r="B411" s="4">
        <v>43226</v>
      </c>
      <c r="C411">
        <v>16</v>
      </c>
      <c r="D411" t="s">
        <v>53</v>
      </c>
      <c r="E411" t="s">
        <v>23</v>
      </c>
      <c r="F411" t="s">
        <v>18</v>
      </c>
      <c r="G411" t="s">
        <v>35</v>
      </c>
      <c r="H411">
        <v>159</v>
      </c>
      <c r="I411">
        <v>4</v>
      </c>
      <c r="J411">
        <v>636</v>
      </c>
    </row>
    <row r="412" spans="1:10">
      <c r="A412" s="3" t="s">
        <v>475</v>
      </c>
      <c r="B412" s="4">
        <v>43226</v>
      </c>
      <c r="C412">
        <v>8</v>
      </c>
      <c r="D412" t="s">
        <v>45</v>
      </c>
      <c r="E412" t="s">
        <v>28</v>
      </c>
      <c r="F412" t="s">
        <v>19</v>
      </c>
      <c r="G412" t="s">
        <v>35</v>
      </c>
      <c r="H412">
        <v>159</v>
      </c>
      <c r="I412">
        <v>4</v>
      </c>
      <c r="J412">
        <v>636</v>
      </c>
    </row>
    <row r="413" spans="1:10">
      <c r="A413" s="3" t="s">
        <v>476</v>
      </c>
      <c r="B413" s="4">
        <v>43226</v>
      </c>
      <c r="C413">
        <v>13</v>
      </c>
      <c r="D413" t="s">
        <v>50</v>
      </c>
      <c r="E413" t="s">
        <v>29</v>
      </c>
      <c r="F413" t="s">
        <v>20</v>
      </c>
      <c r="G413" t="s">
        <v>34</v>
      </c>
      <c r="H413">
        <v>69</v>
      </c>
      <c r="I413">
        <v>7</v>
      </c>
      <c r="J413">
        <v>483</v>
      </c>
    </row>
    <row r="414" spans="1:10">
      <c r="A414" s="3" t="s">
        <v>477</v>
      </c>
      <c r="B414" s="4">
        <v>43226</v>
      </c>
      <c r="C414">
        <v>3</v>
      </c>
      <c r="D414" t="s">
        <v>40</v>
      </c>
      <c r="E414" t="s">
        <v>26</v>
      </c>
      <c r="F414" t="s">
        <v>21</v>
      </c>
      <c r="G414" t="s">
        <v>33</v>
      </c>
      <c r="H414">
        <v>199</v>
      </c>
      <c r="I414">
        <v>1</v>
      </c>
      <c r="J414">
        <v>199</v>
      </c>
    </row>
    <row r="415" spans="1:10">
      <c r="A415" s="3" t="s">
        <v>478</v>
      </c>
      <c r="B415" s="4">
        <v>43227</v>
      </c>
      <c r="C415">
        <v>19</v>
      </c>
      <c r="D415" t="s">
        <v>56</v>
      </c>
      <c r="E415" t="s">
        <v>30</v>
      </c>
      <c r="F415" t="s">
        <v>18</v>
      </c>
      <c r="G415" t="s">
        <v>34</v>
      </c>
      <c r="H415">
        <v>69</v>
      </c>
      <c r="I415">
        <v>6</v>
      </c>
      <c r="J415">
        <v>414</v>
      </c>
    </row>
    <row r="416" spans="1:10">
      <c r="A416" s="3" t="s">
        <v>479</v>
      </c>
      <c r="B416" s="4">
        <v>43228</v>
      </c>
      <c r="C416">
        <v>17</v>
      </c>
      <c r="D416" t="s">
        <v>54</v>
      </c>
      <c r="E416" t="s">
        <v>23</v>
      </c>
      <c r="F416" t="s">
        <v>18</v>
      </c>
      <c r="G416" t="s">
        <v>35</v>
      </c>
      <c r="H416">
        <v>159</v>
      </c>
      <c r="I416">
        <v>7</v>
      </c>
      <c r="J416">
        <v>1113</v>
      </c>
    </row>
    <row r="417" spans="1:10">
      <c r="A417" s="3" t="s">
        <v>480</v>
      </c>
      <c r="B417" s="4">
        <v>43228</v>
      </c>
      <c r="C417">
        <v>13</v>
      </c>
      <c r="D417" t="s">
        <v>50</v>
      </c>
      <c r="E417" t="s">
        <v>29</v>
      </c>
      <c r="F417" t="s">
        <v>20</v>
      </c>
      <c r="G417" t="s">
        <v>33</v>
      </c>
      <c r="H417">
        <v>199</v>
      </c>
      <c r="I417">
        <v>1</v>
      </c>
      <c r="J417">
        <v>199</v>
      </c>
    </row>
    <row r="418" spans="1:10">
      <c r="A418" s="3" t="s">
        <v>481</v>
      </c>
      <c r="B418" s="4">
        <v>43229</v>
      </c>
      <c r="C418">
        <v>2</v>
      </c>
      <c r="D418" t="s">
        <v>39</v>
      </c>
      <c r="E418" t="s">
        <v>24</v>
      </c>
      <c r="F418" t="s">
        <v>21</v>
      </c>
      <c r="G418" t="s">
        <v>32</v>
      </c>
      <c r="H418">
        <v>399</v>
      </c>
      <c r="I418">
        <v>1</v>
      </c>
      <c r="J418">
        <v>399</v>
      </c>
    </row>
    <row r="419" spans="1:10">
      <c r="A419" s="3" t="s">
        <v>482</v>
      </c>
      <c r="B419" s="4">
        <v>43230</v>
      </c>
      <c r="C419">
        <v>6</v>
      </c>
      <c r="D419" t="s">
        <v>43</v>
      </c>
      <c r="E419" t="s">
        <v>28</v>
      </c>
      <c r="F419" t="s">
        <v>19</v>
      </c>
      <c r="G419" t="s">
        <v>35</v>
      </c>
      <c r="H419">
        <v>159</v>
      </c>
      <c r="I419">
        <v>9</v>
      </c>
      <c r="J419">
        <v>1431</v>
      </c>
    </row>
    <row r="420" spans="1:10">
      <c r="A420" s="3" t="s">
        <v>483</v>
      </c>
      <c r="B420" s="4">
        <v>43230</v>
      </c>
      <c r="C420">
        <v>14</v>
      </c>
      <c r="D420" t="s">
        <v>51</v>
      </c>
      <c r="E420" t="s">
        <v>29</v>
      </c>
      <c r="F420" t="s">
        <v>20</v>
      </c>
      <c r="G420" t="s">
        <v>33</v>
      </c>
      <c r="H420">
        <v>199</v>
      </c>
      <c r="I420">
        <v>3</v>
      </c>
      <c r="J420">
        <v>597</v>
      </c>
    </row>
    <row r="421" spans="1:10">
      <c r="A421" s="3" t="s">
        <v>484</v>
      </c>
      <c r="B421" s="4">
        <v>43231</v>
      </c>
      <c r="C421">
        <v>18</v>
      </c>
      <c r="D421" t="s">
        <v>55</v>
      </c>
      <c r="E421" t="s">
        <v>23</v>
      </c>
      <c r="F421" t="s">
        <v>18</v>
      </c>
      <c r="G421" t="s">
        <v>35</v>
      </c>
      <c r="H421">
        <v>159</v>
      </c>
      <c r="I421">
        <v>9</v>
      </c>
      <c r="J421">
        <v>1431</v>
      </c>
    </row>
    <row r="422" spans="1:10">
      <c r="A422" s="3" t="s">
        <v>485</v>
      </c>
      <c r="B422" s="4">
        <v>43231</v>
      </c>
      <c r="C422">
        <v>6</v>
      </c>
      <c r="D422" t="s">
        <v>43</v>
      </c>
      <c r="E422" t="s">
        <v>28</v>
      </c>
      <c r="F422" t="s">
        <v>19</v>
      </c>
      <c r="G422" t="s">
        <v>35</v>
      </c>
      <c r="H422">
        <v>159</v>
      </c>
      <c r="I422">
        <v>4</v>
      </c>
      <c r="J422">
        <v>636</v>
      </c>
    </row>
    <row r="423" spans="1:10">
      <c r="A423" s="3" t="s">
        <v>486</v>
      </c>
      <c r="B423" s="4">
        <v>43232</v>
      </c>
      <c r="C423">
        <v>4</v>
      </c>
      <c r="D423" t="s">
        <v>41</v>
      </c>
      <c r="E423" t="s">
        <v>26</v>
      </c>
      <c r="F423" t="s">
        <v>21</v>
      </c>
      <c r="G423" t="s">
        <v>35</v>
      </c>
      <c r="H423">
        <v>159</v>
      </c>
      <c r="I423">
        <v>9</v>
      </c>
      <c r="J423">
        <v>1431</v>
      </c>
    </row>
    <row r="424" spans="1:10">
      <c r="A424" s="3" t="s">
        <v>487</v>
      </c>
      <c r="B424" s="4">
        <v>43232</v>
      </c>
      <c r="C424">
        <v>5</v>
      </c>
      <c r="D424" t="s">
        <v>42</v>
      </c>
      <c r="E424" t="s">
        <v>26</v>
      </c>
      <c r="F424" t="s">
        <v>21</v>
      </c>
      <c r="G424" t="s">
        <v>34</v>
      </c>
      <c r="H424">
        <v>69</v>
      </c>
      <c r="I424">
        <v>4</v>
      </c>
      <c r="J424">
        <v>276</v>
      </c>
    </row>
    <row r="425" spans="1:10">
      <c r="A425" s="3" t="s">
        <v>488</v>
      </c>
      <c r="B425" s="4">
        <v>43232</v>
      </c>
      <c r="C425">
        <v>1</v>
      </c>
      <c r="D425" t="s">
        <v>38</v>
      </c>
      <c r="E425" t="s">
        <v>26</v>
      </c>
      <c r="F425" t="s">
        <v>21</v>
      </c>
      <c r="G425" t="s">
        <v>34</v>
      </c>
      <c r="H425">
        <v>69</v>
      </c>
      <c r="I425">
        <v>8</v>
      </c>
      <c r="J425">
        <v>552</v>
      </c>
    </row>
    <row r="426" spans="1:10">
      <c r="A426" s="3" t="s">
        <v>489</v>
      </c>
      <c r="B426" s="4">
        <v>43232</v>
      </c>
      <c r="C426">
        <v>1</v>
      </c>
      <c r="D426" t="s">
        <v>38</v>
      </c>
      <c r="E426" t="s">
        <v>26</v>
      </c>
      <c r="F426" t="s">
        <v>21</v>
      </c>
      <c r="G426" t="s">
        <v>36</v>
      </c>
      <c r="H426">
        <v>289</v>
      </c>
      <c r="I426">
        <v>7</v>
      </c>
      <c r="J426">
        <v>2023</v>
      </c>
    </row>
    <row r="427" spans="1:10">
      <c r="A427" s="3" t="s">
        <v>490</v>
      </c>
      <c r="B427" s="4">
        <v>43232</v>
      </c>
      <c r="C427">
        <v>17</v>
      </c>
      <c r="D427" t="s">
        <v>54</v>
      </c>
      <c r="E427" t="s">
        <v>23</v>
      </c>
      <c r="F427" t="s">
        <v>18</v>
      </c>
      <c r="G427" t="s">
        <v>33</v>
      </c>
      <c r="H427">
        <v>199</v>
      </c>
      <c r="I427">
        <v>8</v>
      </c>
      <c r="J427">
        <v>1592</v>
      </c>
    </row>
    <row r="428" spans="1:10">
      <c r="A428" s="3" t="s">
        <v>491</v>
      </c>
      <c r="B428" s="4">
        <v>43233</v>
      </c>
      <c r="C428">
        <v>5</v>
      </c>
      <c r="D428" t="s">
        <v>42</v>
      </c>
      <c r="E428" t="s">
        <v>24</v>
      </c>
      <c r="F428" t="s">
        <v>21</v>
      </c>
      <c r="G428" t="s">
        <v>33</v>
      </c>
      <c r="H428">
        <v>199</v>
      </c>
      <c r="I428">
        <v>6</v>
      </c>
      <c r="J428">
        <v>1194</v>
      </c>
    </row>
    <row r="429" spans="1:10">
      <c r="A429" s="3" t="s">
        <v>492</v>
      </c>
      <c r="B429" s="4">
        <v>43233</v>
      </c>
      <c r="C429">
        <v>13</v>
      </c>
      <c r="D429" t="s">
        <v>50</v>
      </c>
      <c r="E429" t="s">
        <v>25</v>
      </c>
      <c r="F429" t="s">
        <v>20</v>
      </c>
      <c r="G429" t="s">
        <v>34</v>
      </c>
      <c r="H429">
        <v>69</v>
      </c>
      <c r="I429">
        <v>3</v>
      </c>
      <c r="J429">
        <v>207</v>
      </c>
    </row>
    <row r="430" spans="1:10">
      <c r="A430" s="3" t="s">
        <v>493</v>
      </c>
      <c r="B430" s="4">
        <v>43234</v>
      </c>
      <c r="C430">
        <v>18</v>
      </c>
      <c r="D430" t="s">
        <v>55</v>
      </c>
      <c r="E430" t="s">
        <v>23</v>
      </c>
      <c r="F430" t="s">
        <v>18</v>
      </c>
      <c r="G430" t="s">
        <v>34</v>
      </c>
      <c r="H430">
        <v>69</v>
      </c>
      <c r="I430">
        <v>9</v>
      </c>
      <c r="J430">
        <v>621</v>
      </c>
    </row>
    <row r="431" spans="1:10">
      <c r="A431" s="3" t="s">
        <v>494</v>
      </c>
      <c r="B431" s="4">
        <v>43235</v>
      </c>
      <c r="C431">
        <v>16</v>
      </c>
      <c r="D431" t="s">
        <v>53</v>
      </c>
      <c r="E431" t="s">
        <v>23</v>
      </c>
      <c r="F431" t="s">
        <v>18</v>
      </c>
      <c r="G431" t="s">
        <v>36</v>
      </c>
      <c r="H431">
        <v>289</v>
      </c>
      <c r="I431">
        <v>7</v>
      </c>
      <c r="J431">
        <v>2023</v>
      </c>
    </row>
    <row r="432" spans="1:10">
      <c r="A432" s="3" t="s">
        <v>495</v>
      </c>
      <c r="B432" s="4">
        <v>43235</v>
      </c>
      <c r="C432">
        <v>4</v>
      </c>
      <c r="D432" t="s">
        <v>41</v>
      </c>
      <c r="E432" t="s">
        <v>26</v>
      </c>
      <c r="F432" t="s">
        <v>21</v>
      </c>
      <c r="G432" t="s">
        <v>36</v>
      </c>
      <c r="H432">
        <v>289</v>
      </c>
      <c r="I432">
        <v>6</v>
      </c>
      <c r="J432">
        <v>1734</v>
      </c>
    </row>
    <row r="433" spans="1:10">
      <c r="A433" s="3" t="s">
        <v>496</v>
      </c>
      <c r="B433" s="4">
        <v>43235</v>
      </c>
      <c r="C433">
        <v>2</v>
      </c>
      <c r="D433" t="s">
        <v>39</v>
      </c>
      <c r="E433" t="s">
        <v>24</v>
      </c>
      <c r="F433" t="s">
        <v>21</v>
      </c>
      <c r="G433" t="s">
        <v>32</v>
      </c>
      <c r="H433">
        <v>399</v>
      </c>
      <c r="I433">
        <v>3</v>
      </c>
      <c r="J433">
        <v>1197</v>
      </c>
    </row>
    <row r="434" spans="1:10">
      <c r="A434" s="3" t="s">
        <v>497</v>
      </c>
      <c r="B434" s="4">
        <v>43235</v>
      </c>
      <c r="C434">
        <v>3</v>
      </c>
      <c r="D434" t="s">
        <v>40</v>
      </c>
      <c r="E434" t="s">
        <v>24</v>
      </c>
      <c r="F434" t="s">
        <v>21</v>
      </c>
      <c r="G434" t="s">
        <v>36</v>
      </c>
      <c r="H434">
        <v>289</v>
      </c>
      <c r="I434">
        <v>0</v>
      </c>
      <c r="J434">
        <v>0</v>
      </c>
    </row>
    <row r="435" spans="1:10">
      <c r="A435" s="3" t="s">
        <v>498</v>
      </c>
      <c r="B435" s="4">
        <v>43235</v>
      </c>
      <c r="C435">
        <v>9</v>
      </c>
      <c r="D435" t="s">
        <v>46</v>
      </c>
      <c r="E435" t="s">
        <v>27</v>
      </c>
      <c r="F435" t="s">
        <v>19</v>
      </c>
      <c r="G435" t="s">
        <v>36</v>
      </c>
      <c r="H435">
        <v>289</v>
      </c>
      <c r="I435">
        <v>5</v>
      </c>
      <c r="J435">
        <v>1445</v>
      </c>
    </row>
    <row r="436" spans="1:10">
      <c r="A436" s="3" t="s">
        <v>499</v>
      </c>
      <c r="B436" s="4">
        <v>43235</v>
      </c>
      <c r="C436">
        <v>8</v>
      </c>
      <c r="D436" t="s">
        <v>45</v>
      </c>
      <c r="E436" t="s">
        <v>28</v>
      </c>
      <c r="F436" t="s">
        <v>19</v>
      </c>
      <c r="G436" t="s">
        <v>36</v>
      </c>
      <c r="H436">
        <v>289</v>
      </c>
      <c r="I436">
        <v>5</v>
      </c>
      <c r="J436">
        <v>1445</v>
      </c>
    </row>
    <row r="437" spans="1:10">
      <c r="A437" s="3" t="s">
        <v>500</v>
      </c>
      <c r="B437" s="4">
        <v>43235</v>
      </c>
      <c r="C437">
        <v>17</v>
      </c>
      <c r="D437" t="s">
        <v>54</v>
      </c>
      <c r="E437" t="s">
        <v>23</v>
      </c>
      <c r="F437" t="s">
        <v>18</v>
      </c>
      <c r="G437" t="s">
        <v>33</v>
      </c>
      <c r="H437">
        <v>199</v>
      </c>
      <c r="I437">
        <v>0</v>
      </c>
      <c r="J437">
        <v>0</v>
      </c>
    </row>
    <row r="438" spans="1:10">
      <c r="A438" s="3" t="s">
        <v>501</v>
      </c>
      <c r="B438" s="4">
        <v>43235</v>
      </c>
      <c r="C438">
        <v>2</v>
      </c>
      <c r="D438" t="s">
        <v>39</v>
      </c>
      <c r="E438" t="s">
        <v>26</v>
      </c>
      <c r="F438" t="s">
        <v>21</v>
      </c>
      <c r="G438" t="s">
        <v>34</v>
      </c>
      <c r="H438">
        <v>69</v>
      </c>
      <c r="I438">
        <v>7</v>
      </c>
      <c r="J438">
        <v>483</v>
      </c>
    </row>
    <row r="439" spans="1:10">
      <c r="A439" s="3" t="s">
        <v>502</v>
      </c>
      <c r="B439" s="4">
        <v>43235</v>
      </c>
      <c r="C439">
        <v>2</v>
      </c>
      <c r="D439" t="s">
        <v>39</v>
      </c>
      <c r="E439" t="s">
        <v>26</v>
      </c>
      <c r="F439" t="s">
        <v>21</v>
      </c>
      <c r="G439" t="s">
        <v>34</v>
      </c>
      <c r="H439">
        <v>69</v>
      </c>
      <c r="I439">
        <v>6</v>
      </c>
      <c r="J439">
        <v>414</v>
      </c>
    </row>
    <row r="440" spans="1:10">
      <c r="A440" s="3" t="s">
        <v>503</v>
      </c>
      <c r="B440" s="4">
        <v>43235</v>
      </c>
      <c r="C440">
        <v>16</v>
      </c>
      <c r="D440" t="s">
        <v>53</v>
      </c>
      <c r="E440" t="s">
        <v>23</v>
      </c>
      <c r="F440" t="s">
        <v>18</v>
      </c>
      <c r="G440" t="s">
        <v>35</v>
      </c>
      <c r="H440">
        <v>159</v>
      </c>
      <c r="I440">
        <v>1</v>
      </c>
      <c r="J440">
        <v>159</v>
      </c>
    </row>
    <row r="441" spans="1:10">
      <c r="A441" s="3" t="s">
        <v>504</v>
      </c>
      <c r="B441" s="4">
        <v>43235</v>
      </c>
      <c r="C441">
        <v>19</v>
      </c>
      <c r="D441" t="s">
        <v>56</v>
      </c>
      <c r="E441" t="s">
        <v>23</v>
      </c>
      <c r="F441" t="s">
        <v>18</v>
      </c>
      <c r="G441" t="s">
        <v>34</v>
      </c>
      <c r="H441">
        <v>69</v>
      </c>
      <c r="I441">
        <v>8</v>
      </c>
      <c r="J441">
        <v>552</v>
      </c>
    </row>
    <row r="442" spans="1:10">
      <c r="A442" s="3" t="s">
        <v>505</v>
      </c>
      <c r="B442" s="4">
        <v>43235</v>
      </c>
      <c r="C442">
        <v>18</v>
      </c>
      <c r="D442" t="s">
        <v>55</v>
      </c>
      <c r="E442" t="s">
        <v>23</v>
      </c>
      <c r="F442" t="s">
        <v>18</v>
      </c>
      <c r="G442" t="s">
        <v>33</v>
      </c>
      <c r="H442">
        <v>199</v>
      </c>
      <c r="I442">
        <v>6</v>
      </c>
      <c r="J442">
        <v>1194</v>
      </c>
    </row>
    <row r="443" spans="1:10">
      <c r="A443" s="3" t="s">
        <v>506</v>
      </c>
      <c r="B443" s="4">
        <v>43235</v>
      </c>
      <c r="C443">
        <v>1</v>
      </c>
      <c r="D443" t="s">
        <v>38</v>
      </c>
      <c r="E443" t="s">
        <v>24</v>
      </c>
      <c r="F443" t="s">
        <v>21</v>
      </c>
      <c r="G443" t="s">
        <v>32</v>
      </c>
      <c r="H443">
        <v>399</v>
      </c>
      <c r="I443">
        <v>1</v>
      </c>
      <c r="J443">
        <v>399</v>
      </c>
    </row>
    <row r="444" spans="1:10">
      <c r="A444" s="3" t="s">
        <v>507</v>
      </c>
      <c r="B444" s="4">
        <v>43235</v>
      </c>
      <c r="C444">
        <v>14</v>
      </c>
      <c r="D444" t="s">
        <v>51</v>
      </c>
      <c r="E444" t="s">
        <v>29</v>
      </c>
      <c r="F444" t="s">
        <v>20</v>
      </c>
      <c r="G444" t="s">
        <v>34</v>
      </c>
      <c r="H444">
        <v>69</v>
      </c>
      <c r="I444">
        <v>6</v>
      </c>
      <c r="J444">
        <v>414</v>
      </c>
    </row>
    <row r="445" spans="1:10">
      <c r="A445" s="3" t="s">
        <v>508</v>
      </c>
      <c r="B445" s="4">
        <v>43236</v>
      </c>
      <c r="C445">
        <v>17</v>
      </c>
      <c r="D445" t="s">
        <v>54</v>
      </c>
      <c r="E445" t="s">
        <v>23</v>
      </c>
      <c r="F445" t="s">
        <v>18</v>
      </c>
      <c r="G445" t="s">
        <v>34</v>
      </c>
      <c r="H445">
        <v>69</v>
      </c>
      <c r="I445">
        <v>7</v>
      </c>
      <c r="J445">
        <v>483</v>
      </c>
    </row>
    <row r="446" spans="1:10">
      <c r="A446" s="3" t="s">
        <v>509</v>
      </c>
      <c r="B446" s="4">
        <v>43236</v>
      </c>
      <c r="C446">
        <v>9</v>
      </c>
      <c r="D446" t="s">
        <v>46</v>
      </c>
      <c r="E446" t="s">
        <v>28</v>
      </c>
      <c r="F446" t="s">
        <v>19</v>
      </c>
      <c r="G446" t="s">
        <v>33</v>
      </c>
      <c r="H446">
        <v>199</v>
      </c>
      <c r="I446">
        <v>2</v>
      </c>
      <c r="J446">
        <v>398</v>
      </c>
    </row>
    <row r="447" spans="1:10">
      <c r="A447" s="3" t="s">
        <v>510</v>
      </c>
      <c r="B447" s="4">
        <v>43236</v>
      </c>
      <c r="C447">
        <v>18</v>
      </c>
      <c r="D447" t="s">
        <v>55</v>
      </c>
      <c r="E447" t="s">
        <v>23</v>
      </c>
      <c r="F447" t="s">
        <v>18</v>
      </c>
      <c r="G447" t="s">
        <v>34</v>
      </c>
      <c r="H447">
        <v>69</v>
      </c>
      <c r="I447">
        <v>7</v>
      </c>
      <c r="J447">
        <v>483</v>
      </c>
    </row>
    <row r="448" spans="1:10">
      <c r="A448" s="3" t="s">
        <v>511</v>
      </c>
      <c r="B448" s="4">
        <v>43236</v>
      </c>
      <c r="C448">
        <v>16</v>
      </c>
      <c r="D448" t="s">
        <v>53</v>
      </c>
      <c r="E448" t="s">
        <v>23</v>
      </c>
      <c r="F448" t="s">
        <v>18</v>
      </c>
      <c r="G448" t="s">
        <v>32</v>
      </c>
      <c r="H448">
        <v>399</v>
      </c>
      <c r="I448">
        <v>5</v>
      </c>
      <c r="J448">
        <v>1995</v>
      </c>
    </row>
    <row r="449" spans="1:10">
      <c r="A449" s="3" t="s">
        <v>512</v>
      </c>
      <c r="B449" s="4">
        <v>43236</v>
      </c>
      <c r="C449">
        <v>10</v>
      </c>
      <c r="D449" t="s">
        <v>47</v>
      </c>
      <c r="E449" t="s">
        <v>27</v>
      </c>
      <c r="F449" t="s">
        <v>19</v>
      </c>
      <c r="G449" t="s">
        <v>35</v>
      </c>
      <c r="H449">
        <v>159</v>
      </c>
      <c r="I449">
        <v>1</v>
      </c>
      <c r="J449">
        <v>159</v>
      </c>
    </row>
    <row r="450" spans="1:10">
      <c r="A450" s="3" t="s">
        <v>513</v>
      </c>
      <c r="B450" s="4">
        <v>43236</v>
      </c>
      <c r="C450">
        <v>10</v>
      </c>
      <c r="D450" t="s">
        <v>47</v>
      </c>
      <c r="E450" t="s">
        <v>27</v>
      </c>
      <c r="F450" t="s">
        <v>19</v>
      </c>
      <c r="G450" t="s">
        <v>36</v>
      </c>
      <c r="H450">
        <v>289</v>
      </c>
      <c r="I450">
        <v>6</v>
      </c>
      <c r="J450">
        <v>1734</v>
      </c>
    </row>
    <row r="451" spans="1:10">
      <c r="A451" s="3" t="s">
        <v>514</v>
      </c>
      <c r="B451" s="4">
        <v>43236</v>
      </c>
      <c r="C451">
        <v>5</v>
      </c>
      <c r="D451" t="s">
        <v>42</v>
      </c>
      <c r="E451" t="s">
        <v>26</v>
      </c>
      <c r="F451" t="s">
        <v>21</v>
      </c>
      <c r="G451" t="s">
        <v>36</v>
      </c>
      <c r="H451">
        <v>289</v>
      </c>
      <c r="I451">
        <v>8</v>
      </c>
      <c r="J451">
        <v>2312</v>
      </c>
    </row>
    <row r="452" spans="1:10">
      <c r="A452" s="3" t="s">
        <v>515</v>
      </c>
      <c r="B452" s="4">
        <v>43236</v>
      </c>
      <c r="C452">
        <v>10</v>
      </c>
      <c r="D452" t="s">
        <v>47</v>
      </c>
      <c r="E452" t="s">
        <v>27</v>
      </c>
      <c r="F452" t="s">
        <v>19</v>
      </c>
      <c r="G452" t="s">
        <v>34</v>
      </c>
      <c r="H452">
        <v>69</v>
      </c>
      <c r="I452">
        <v>7</v>
      </c>
      <c r="J452">
        <v>483</v>
      </c>
    </row>
    <row r="453" spans="1:10">
      <c r="A453" s="3" t="s">
        <v>516</v>
      </c>
      <c r="B453" s="4">
        <v>43236</v>
      </c>
      <c r="C453">
        <v>7</v>
      </c>
      <c r="D453" t="s">
        <v>44</v>
      </c>
      <c r="E453" t="s">
        <v>28</v>
      </c>
      <c r="F453" t="s">
        <v>19</v>
      </c>
      <c r="G453" t="s">
        <v>34</v>
      </c>
      <c r="H453">
        <v>69</v>
      </c>
      <c r="I453">
        <v>3</v>
      </c>
      <c r="J453">
        <v>207</v>
      </c>
    </row>
    <row r="454" spans="1:10">
      <c r="A454" s="3" t="s">
        <v>517</v>
      </c>
      <c r="B454" s="4">
        <v>43236</v>
      </c>
      <c r="C454">
        <v>6</v>
      </c>
      <c r="D454" t="s">
        <v>43</v>
      </c>
      <c r="E454" t="s">
        <v>28</v>
      </c>
      <c r="F454" t="s">
        <v>19</v>
      </c>
      <c r="G454" t="s">
        <v>32</v>
      </c>
      <c r="H454">
        <v>399</v>
      </c>
      <c r="I454">
        <v>3</v>
      </c>
      <c r="J454">
        <v>1197</v>
      </c>
    </row>
    <row r="455" spans="1:10">
      <c r="A455" s="3" t="s">
        <v>518</v>
      </c>
      <c r="B455" s="4">
        <v>43236</v>
      </c>
      <c r="C455">
        <v>13</v>
      </c>
      <c r="D455" t="s">
        <v>50</v>
      </c>
      <c r="E455" t="s">
        <v>29</v>
      </c>
      <c r="F455" t="s">
        <v>20</v>
      </c>
      <c r="G455" t="s">
        <v>35</v>
      </c>
      <c r="H455">
        <v>159</v>
      </c>
      <c r="I455">
        <v>8</v>
      </c>
      <c r="J455">
        <v>1272</v>
      </c>
    </row>
    <row r="456" spans="1:10">
      <c r="A456" s="3" t="s">
        <v>519</v>
      </c>
      <c r="B456" s="4">
        <v>43237</v>
      </c>
      <c r="C456">
        <v>14</v>
      </c>
      <c r="D456" t="s">
        <v>51</v>
      </c>
      <c r="E456" t="s">
        <v>25</v>
      </c>
      <c r="F456" t="s">
        <v>20</v>
      </c>
      <c r="G456" t="s">
        <v>34</v>
      </c>
      <c r="H456">
        <v>69</v>
      </c>
      <c r="I456">
        <v>9</v>
      </c>
      <c r="J456">
        <v>621</v>
      </c>
    </row>
    <row r="457" spans="1:10">
      <c r="A457" s="3" t="s">
        <v>520</v>
      </c>
      <c r="B457" s="4">
        <v>43237</v>
      </c>
      <c r="C457">
        <v>3</v>
      </c>
      <c r="D457" t="s">
        <v>40</v>
      </c>
      <c r="E457" t="s">
        <v>24</v>
      </c>
      <c r="F457" t="s">
        <v>21</v>
      </c>
      <c r="G457" t="s">
        <v>32</v>
      </c>
      <c r="H457">
        <v>399</v>
      </c>
      <c r="I457">
        <v>7</v>
      </c>
      <c r="J457">
        <v>2793</v>
      </c>
    </row>
    <row r="458" spans="1:10">
      <c r="A458" s="3" t="s">
        <v>521</v>
      </c>
      <c r="B458" s="4">
        <v>43237</v>
      </c>
      <c r="C458">
        <v>3</v>
      </c>
      <c r="D458" t="s">
        <v>40</v>
      </c>
      <c r="E458" t="s">
        <v>24</v>
      </c>
      <c r="F458" t="s">
        <v>21</v>
      </c>
      <c r="G458" t="s">
        <v>35</v>
      </c>
      <c r="H458">
        <v>159</v>
      </c>
      <c r="I458">
        <v>9</v>
      </c>
      <c r="J458">
        <v>1431</v>
      </c>
    </row>
    <row r="459" spans="1:10">
      <c r="A459" s="3" t="s">
        <v>522</v>
      </c>
      <c r="B459" s="4">
        <v>43237</v>
      </c>
      <c r="C459">
        <v>12</v>
      </c>
      <c r="D459" t="s">
        <v>49</v>
      </c>
      <c r="E459" t="s">
        <v>25</v>
      </c>
      <c r="F459" t="s">
        <v>20</v>
      </c>
      <c r="G459" t="s">
        <v>33</v>
      </c>
      <c r="H459">
        <v>199</v>
      </c>
      <c r="I459">
        <v>3</v>
      </c>
      <c r="J459">
        <v>597</v>
      </c>
    </row>
    <row r="460" spans="1:10">
      <c r="A460" s="3" t="s">
        <v>523</v>
      </c>
      <c r="B460" s="4">
        <v>43237</v>
      </c>
      <c r="C460">
        <v>5</v>
      </c>
      <c r="D460" t="s">
        <v>42</v>
      </c>
      <c r="E460" t="s">
        <v>26</v>
      </c>
      <c r="F460" t="s">
        <v>21</v>
      </c>
      <c r="G460" t="s">
        <v>35</v>
      </c>
      <c r="H460">
        <v>159</v>
      </c>
      <c r="I460">
        <v>1</v>
      </c>
      <c r="J460">
        <v>159</v>
      </c>
    </row>
    <row r="461" spans="1:10">
      <c r="A461" s="3" t="s">
        <v>524</v>
      </c>
      <c r="B461" s="4">
        <v>43238</v>
      </c>
      <c r="C461">
        <v>11</v>
      </c>
      <c r="D461" t="s">
        <v>48</v>
      </c>
      <c r="E461" t="s">
        <v>25</v>
      </c>
      <c r="F461" t="s">
        <v>20</v>
      </c>
      <c r="G461" t="s">
        <v>35</v>
      </c>
      <c r="H461">
        <v>159</v>
      </c>
      <c r="I461">
        <v>4</v>
      </c>
      <c r="J461">
        <v>636</v>
      </c>
    </row>
    <row r="462" spans="1:10">
      <c r="A462" s="3" t="s">
        <v>525</v>
      </c>
      <c r="B462" s="4">
        <v>43238</v>
      </c>
      <c r="C462">
        <v>7</v>
      </c>
      <c r="D462" t="s">
        <v>44</v>
      </c>
      <c r="E462" t="s">
        <v>28</v>
      </c>
      <c r="F462" t="s">
        <v>19</v>
      </c>
      <c r="G462" t="s">
        <v>32</v>
      </c>
      <c r="H462">
        <v>399</v>
      </c>
      <c r="I462">
        <v>0</v>
      </c>
      <c r="J462">
        <v>0</v>
      </c>
    </row>
    <row r="463" spans="1:10">
      <c r="A463" s="3" t="s">
        <v>526</v>
      </c>
      <c r="B463" s="4">
        <v>43238</v>
      </c>
      <c r="C463">
        <v>1</v>
      </c>
      <c r="D463" t="s">
        <v>38</v>
      </c>
      <c r="E463" t="s">
        <v>24</v>
      </c>
      <c r="F463" t="s">
        <v>21</v>
      </c>
      <c r="G463" t="s">
        <v>32</v>
      </c>
      <c r="H463">
        <v>399</v>
      </c>
      <c r="I463">
        <v>3</v>
      </c>
      <c r="J463">
        <v>1197</v>
      </c>
    </row>
    <row r="464" spans="1:10">
      <c r="A464" s="3" t="s">
        <v>527</v>
      </c>
      <c r="B464" s="4">
        <v>43239</v>
      </c>
      <c r="C464">
        <v>10</v>
      </c>
      <c r="D464" t="s">
        <v>47</v>
      </c>
      <c r="E464" t="s">
        <v>27</v>
      </c>
      <c r="F464" t="s">
        <v>19</v>
      </c>
      <c r="G464" t="s">
        <v>32</v>
      </c>
      <c r="H464">
        <v>399</v>
      </c>
      <c r="I464">
        <v>9</v>
      </c>
      <c r="J464">
        <v>3591</v>
      </c>
    </row>
    <row r="465" spans="1:10">
      <c r="A465" s="3" t="s">
        <v>528</v>
      </c>
      <c r="B465" s="4">
        <v>43239</v>
      </c>
      <c r="C465">
        <v>4</v>
      </c>
      <c r="D465" t="s">
        <v>41</v>
      </c>
      <c r="E465" t="s">
        <v>26</v>
      </c>
      <c r="F465" t="s">
        <v>21</v>
      </c>
      <c r="G465" t="s">
        <v>36</v>
      </c>
      <c r="H465">
        <v>289</v>
      </c>
      <c r="I465">
        <v>2</v>
      </c>
      <c r="J465">
        <v>578</v>
      </c>
    </row>
    <row r="466" spans="1:10">
      <c r="A466" s="3" t="s">
        <v>529</v>
      </c>
      <c r="B466" s="4">
        <v>43239</v>
      </c>
      <c r="C466">
        <v>11</v>
      </c>
      <c r="D466" t="s">
        <v>48</v>
      </c>
      <c r="E466" t="s">
        <v>25</v>
      </c>
      <c r="F466" t="s">
        <v>20</v>
      </c>
      <c r="G466" t="s">
        <v>35</v>
      </c>
      <c r="H466">
        <v>159</v>
      </c>
      <c r="I466">
        <v>9</v>
      </c>
      <c r="J466">
        <v>1431</v>
      </c>
    </row>
    <row r="467" spans="1:10">
      <c r="A467" s="3" t="s">
        <v>530</v>
      </c>
      <c r="B467" s="4">
        <v>43239</v>
      </c>
      <c r="C467">
        <v>2</v>
      </c>
      <c r="D467" t="s">
        <v>39</v>
      </c>
      <c r="E467" t="s">
        <v>24</v>
      </c>
      <c r="F467" t="s">
        <v>21</v>
      </c>
      <c r="G467" t="s">
        <v>35</v>
      </c>
      <c r="H467">
        <v>159</v>
      </c>
      <c r="I467">
        <v>3</v>
      </c>
      <c r="J467">
        <v>477</v>
      </c>
    </row>
    <row r="468" spans="1:10">
      <c r="A468" s="3" t="s">
        <v>531</v>
      </c>
      <c r="B468" s="4">
        <v>43239</v>
      </c>
      <c r="C468">
        <v>4</v>
      </c>
      <c r="D468" t="s">
        <v>41</v>
      </c>
      <c r="E468" t="s">
        <v>24</v>
      </c>
      <c r="F468" t="s">
        <v>21</v>
      </c>
      <c r="G468" t="s">
        <v>33</v>
      </c>
      <c r="H468">
        <v>199</v>
      </c>
      <c r="I468">
        <v>0</v>
      </c>
      <c r="J468">
        <v>0</v>
      </c>
    </row>
    <row r="469" spans="1:10">
      <c r="A469" s="3" t="s">
        <v>532</v>
      </c>
      <c r="B469" s="4">
        <v>43239</v>
      </c>
      <c r="C469">
        <v>18</v>
      </c>
      <c r="D469" t="s">
        <v>55</v>
      </c>
      <c r="E469" t="s">
        <v>23</v>
      </c>
      <c r="F469" t="s">
        <v>18</v>
      </c>
      <c r="G469" t="s">
        <v>35</v>
      </c>
      <c r="H469">
        <v>159</v>
      </c>
      <c r="I469">
        <v>9</v>
      </c>
      <c r="J469">
        <v>1431</v>
      </c>
    </row>
    <row r="470" spans="1:10">
      <c r="A470" s="3" t="s">
        <v>533</v>
      </c>
      <c r="B470" s="4">
        <v>43240</v>
      </c>
      <c r="C470">
        <v>2</v>
      </c>
      <c r="D470" t="s">
        <v>39</v>
      </c>
      <c r="E470" t="s">
        <v>24</v>
      </c>
      <c r="F470" t="s">
        <v>21</v>
      </c>
      <c r="G470" t="s">
        <v>36</v>
      </c>
      <c r="H470">
        <v>289</v>
      </c>
      <c r="I470">
        <v>1</v>
      </c>
      <c r="J470">
        <v>289</v>
      </c>
    </row>
    <row r="471" spans="1:10">
      <c r="A471" s="3" t="s">
        <v>534</v>
      </c>
      <c r="B471" s="4">
        <v>43240</v>
      </c>
      <c r="C471">
        <v>14</v>
      </c>
      <c r="D471" t="s">
        <v>51</v>
      </c>
      <c r="E471" t="s">
        <v>29</v>
      </c>
      <c r="F471" t="s">
        <v>20</v>
      </c>
      <c r="G471" t="s">
        <v>32</v>
      </c>
      <c r="H471">
        <v>399</v>
      </c>
      <c r="I471">
        <v>9</v>
      </c>
      <c r="J471">
        <v>3591</v>
      </c>
    </row>
    <row r="472" spans="1:10">
      <c r="A472" s="3" t="s">
        <v>535</v>
      </c>
      <c r="B472" s="4">
        <v>43241</v>
      </c>
      <c r="C472">
        <v>5</v>
      </c>
      <c r="D472" t="s">
        <v>42</v>
      </c>
      <c r="E472" t="s">
        <v>26</v>
      </c>
      <c r="F472" t="s">
        <v>21</v>
      </c>
      <c r="G472" t="s">
        <v>36</v>
      </c>
      <c r="H472">
        <v>289</v>
      </c>
      <c r="I472">
        <v>4</v>
      </c>
      <c r="J472">
        <v>1156</v>
      </c>
    </row>
    <row r="473" spans="1:10">
      <c r="A473" s="3" t="s">
        <v>536</v>
      </c>
      <c r="B473" s="4">
        <v>43242</v>
      </c>
      <c r="C473">
        <v>5</v>
      </c>
      <c r="D473" t="s">
        <v>42</v>
      </c>
      <c r="E473" t="s">
        <v>24</v>
      </c>
      <c r="F473" t="s">
        <v>21</v>
      </c>
      <c r="G473" t="s">
        <v>32</v>
      </c>
      <c r="H473">
        <v>399</v>
      </c>
      <c r="I473">
        <v>3</v>
      </c>
      <c r="J473">
        <v>1197</v>
      </c>
    </row>
    <row r="474" spans="1:10">
      <c r="A474" s="3" t="s">
        <v>537</v>
      </c>
      <c r="B474" s="4">
        <v>43243</v>
      </c>
      <c r="C474">
        <v>13</v>
      </c>
      <c r="D474" t="s">
        <v>50</v>
      </c>
      <c r="E474" t="s">
        <v>29</v>
      </c>
      <c r="F474" t="s">
        <v>20</v>
      </c>
      <c r="G474" t="s">
        <v>36</v>
      </c>
      <c r="H474">
        <v>289</v>
      </c>
      <c r="I474">
        <v>8</v>
      </c>
      <c r="J474">
        <v>2312</v>
      </c>
    </row>
    <row r="475" spans="1:10">
      <c r="A475" s="3" t="s">
        <v>538</v>
      </c>
      <c r="B475" s="4">
        <v>43243</v>
      </c>
      <c r="C475">
        <v>18</v>
      </c>
      <c r="D475" t="s">
        <v>55</v>
      </c>
      <c r="E475" t="s">
        <v>23</v>
      </c>
      <c r="F475" t="s">
        <v>18</v>
      </c>
      <c r="G475" t="s">
        <v>32</v>
      </c>
      <c r="H475">
        <v>399</v>
      </c>
      <c r="I475">
        <v>3</v>
      </c>
      <c r="J475">
        <v>1197</v>
      </c>
    </row>
    <row r="476" spans="1:10">
      <c r="A476" s="3" t="s">
        <v>539</v>
      </c>
      <c r="B476" s="4">
        <v>43243</v>
      </c>
      <c r="C476">
        <v>13</v>
      </c>
      <c r="D476" t="s">
        <v>50</v>
      </c>
      <c r="E476" t="s">
        <v>29</v>
      </c>
      <c r="F476" t="s">
        <v>20</v>
      </c>
      <c r="G476" t="s">
        <v>33</v>
      </c>
      <c r="H476">
        <v>199</v>
      </c>
      <c r="I476">
        <v>2</v>
      </c>
      <c r="J476">
        <v>398</v>
      </c>
    </row>
    <row r="477" spans="1:10">
      <c r="A477" s="3" t="s">
        <v>540</v>
      </c>
      <c r="B477" s="4">
        <v>43243</v>
      </c>
      <c r="C477">
        <v>8</v>
      </c>
      <c r="D477" t="s">
        <v>45</v>
      </c>
      <c r="E477" t="s">
        <v>27</v>
      </c>
      <c r="F477" t="s">
        <v>19</v>
      </c>
      <c r="G477" t="s">
        <v>35</v>
      </c>
      <c r="H477">
        <v>159</v>
      </c>
      <c r="I477">
        <v>3</v>
      </c>
      <c r="J477">
        <v>477</v>
      </c>
    </row>
    <row r="478" spans="1:10">
      <c r="A478" s="3" t="s">
        <v>541</v>
      </c>
      <c r="B478" s="4">
        <v>43243</v>
      </c>
      <c r="C478">
        <v>7</v>
      </c>
      <c r="D478" t="s">
        <v>44</v>
      </c>
      <c r="E478" t="s">
        <v>27</v>
      </c>
      <c r="F478" t="s">
        <v>19</v>
      </c>
      <c r="G478" t="s">
        <v>36</v>
      </c>
      <c r="H478">
        <v>289</v>
      </c>
      <c r="I478">
        <v>5</v>
      </c>
      <c r="J478">
        <v>1445</v>
      </c>
    </row>
    <row r="479" spans="1:10">
      <c r="A479" s="3" t="s">
        <v>542</v>
      </c>
      <c r="B479" s="4">
        <v>43243</v>
      </c>
      <c r="C479">
        <v>6</v>
      </c>
      <c r="D479" t="s">
        <v>43</v>
      </c>
      <c r="E479" t="s">
        <v>27</v>
      </c>
      <c r="F479" t="s">
        <v>19</v>
      </c>
      <c r="G479" t="s">
        <v>35</v>
      </c>
      <c r="H479">
        <v>159</v>
      </c>
      <c r="I479">
        <v>3</v>
      </c>
      <c r="J479">
        <v>477</v>
      </c>
    </row>
    <row r="480" spans="1:10">
      <c r="A480" s="3" t="s">
        <v>543</v>
      </c>
      <c r="B480" s="4">
        <v>43243</v>
      </c>
      <c r="C480">
        <v>7</v>
      </c>
      <c r="D480" t="s">
        <v>44</v>
      </c>
      <c r="E480" t="s">
        <v>27</v>
      </c>
      <c r="F480" t="s">
        <v>19</v>
      </c>
      <c r="G480" t="s">
        <v>35</v>
      </c>
      <c r="H480">
        <v>159</v>
      </c>
      <c r="I480">
        <v>2</v>
      </c>
      <c r="J480">
        <v>318</v>
      </c>
    </row>
    <row r="481" spans="1:10">
      <c r="A481" s="3" t="s">
        <v>544</v>
      </c>
      <c r="B481" s="4">
        <v>43243</v>
      </c>
      <c r="C481">
        <v>18</v>
      </c>
      <c r="D481" t="s">
        <v>55</v>
      </c>
      <c r="E481" t="s">
        <v>30</v>
      </c>
      <c r="F481" t="s">
        <v>18</v>
      </c>
      <c r="G481" t="s">
        <v>34</v>
      </c>
      <c r="H481">
        <v>69</v>
      </c>
      <c r="I481">
        <v>9</v>
      </c>
      <c r="J481">
        <v>621</v>
      </c>
    </row>
    <row r="482" spans="1:10">
      <c r="A482" s="3" t="s">
        <v>545</v>
      </c>
      <c r="B482" s="4">
        <v>43244</v>
      </c>
      <c r="C482">
        <v>17</v>
      </c>
      <c r="D482" t="s">
        <v>54</v>
      </c>
      <c r="E482" t="s">
        <v>30</v>
      </c>
      <c r="F482" t="s">
        <v>18</v>
      </c>
      <c r="G482" t="s">
        <v>36</v>
      </c>
      <c r="H482">
        <v>289</v>
      </c>
      <c r="I482">
        <v>3</v>
      </c>
      <c r="J482">
        <v>867</v>
      </c>
    </row>
    <row r="483" spans="1:10">
      <c r="A483" s="3" t="s">
        <v>546</v>
      </c>
      <c r="B483" s="4">
        <v>43244</v>
      </c>
      <c r="C483">
        <v>11</v>
      </c>
      <c r="D483" t="s">
        <v>48</v>
      </c>
      <c r="E483" t="s">
        <v>29</v>
      </c>
      <c r="F483" t="s">
        <v>20</v>
      </c>
      <c r="G483" t="s">
        <v>34</v>
      </c>
      <c r="H483">
        <v>69</v>
      </c>
      <c r="I483">
        <v>6</v>
      </c>
      <c r="J483">
        <v>414</v>
      </c>
    </row>
    <row r="484" spans="1:10">
      <c r="A484" s="3" t="s">
        <v>547</v>
      </c>
      <c r="B484" s="4">
        <v>43244</v>
      </c>
      <c r="C484">
        <v>16</v>
      </c>
      <c r="D484" t="s">
        <v>53</v>
      </c>
      <c r="E484" t="s">
        <v>30</v>
      </c>
      <c r="F484" t="s">
        <v>18</v>
      </c>
      <c r="G484" t="s">
        <v>34</v>
      </c>
      <c r="H484">
        <v>69</v>
      </c>
      <c r="I484">
        <v>6</v>
      </c>
      <c r="J484">
        <v>414</v>
      </c>
    </row>
    <row r="485" spans="1:10">
      <c r="A485" s="3" t="s">
        <v>548</v>
      </c>
      <c r="B485" s="4">
        <v>43244</v>
      </c>
      <c r="C485">
        <v>4</v>
      </c>
      <c r="D485" t="s">
        <v>41</v>
      </c>
      <c r="E485" t="s">
        <v>26</v>
      </c>
      <c r="F485" t="s">
        <v>21</v>
      </c>
      <c r="G485" t="s">
        <v>33</v>
      </c>
      <c r="H485">
        <v>199</v>
      </c>
      <c r="I485">
        <v>4</v>
      </c>
      <c r="J485">
        <v>796</v>
      </c>
    </row>
    <row r="486" spans="1:10">
      <c r="A486" s="3" t="s">
        <v>549</v>
      </c>
      <c r="B486" s="4">
        <v>43245</v>
      </c>
      <c r="C486">
        <v>16</v>
      </c>
      <c r="D486" t="s">
        <v>53</v>
      </c>
      <c r="E486" t="s">
        <v>30</v>
      </c>
      <c r="F486" t="s">
        <v>18</v>
      </c>
      <c r="G486" t="s">
        <v>33</v>
      </c>
      <c r="H486">
        <v>199</v>
      </c>
      <c r="I486">
        <v>7</v>
      </c>
      <c r="J486">
        <v>1393</v>
      </c>
    </row>
    <row r="487" spans="1:10">
      <c r="A487" s="3" t="s">
        <v>550</v>
      </c>
      <c r="B487" s="4">
        <v>43245</v>
      </c>
      <c r="C487">
        <v>8</v>
      </c>
      <c r="D487" t="s">
        <v>45</v>
      </c>
      <c r="E487" t="s">
        <v>27</v>
      </c>
      <c r="F487" t="s">
        <v>19</v>
      </c>
      <c r="G487" t="s">
        <v>35</v>
      </c>
      <c r="H487">
        <v>159</v>
      </c>
      <c r="I487">
        <v>4</v>
      </c>
      <c r="J487">
        <v>636</v>
      </c>
    </row>
    <row r="488" spans="1:10">
      <c r="A488" s="3" t="s">
        <v>551</v>
      </c>
      <c r="B488" s="4">
        <v>43245</v>
      </c>
      <c r="C488">
        <v>4</v>
      </c>
      <c r="D488" t="s">
        <v>41</v>
      </c>
      <c r="E488" t="s">
        <v>26</v>
      </c>
      <c r="F488" t="s">
        <v>21</v>
      </c>
      <c r="G488" t="s">
        <v>36</v>
      </c>
      <c r="H488">
        <v>289</v>
      </c>
      <c r="I488">
        <v>4</v>
      </c>
      <c r="J488">
        <v>1156</v>
      </c>
    </row>
    <row r="489" spans="1:10">
      <c r="A489" s="3" t="s">
        <v>552</v>
      </c>
      <c r="B489" s="4">
        <v>43245</v>
      </c>
      <c r="C489">
        <v>20</v>
      </c>
      <c r="D489" t="s">
        <v>57</v>
      </c>
      <c r="E489" t="s">
        <v>30</v>
      </c>
      <c r="F489" t="s">
        <v>18</v>
      </c>
      <c r="G489" t="s">
        <v>35</v>
      </c>
      <c r="H489">
        <v>159</v>
      </c>
      <c r="I489">
        <v>2</v>
      </c>
      <c r="J489">
        <v>318</v>
      </c>
    </row>
    <row r="490" spans="1:10">
      <c r="A490" s="3" t="s">
        <v>553</v>
      </c>
      <c r="B490" s="4">
        <v>43245</v>
      </c>
      <c r="C490">
        <v>13</v>
      </c>
      <c r="D490" t="s">
        <v>50</v>
      </c>
      <c r="E490" t="s">
        <v>29</v>
      </c>
      <c r="F490" t="s">
        <v>20</v>
      </c>
      <c r="G490" t="s">
        <v>35</v>
      </c>
      <c r="H490">
        <v>159</v>
      </c>
      <c r="I490">
        <v>7</v>
      </c>
      <c r="J490">
        <v>1113</v>
      </c>
    </row>
    <row r="491" spans="1:10">
      <c r="A491" s="3" t="s">
        <v>554</v>
      </c>
      <c r="B491" s="4">
        <v>43245</v>
      </c>
      <c r="C491">
        <v>13</v>
      </c>
      <c r="D491" t="s">
        <v>50</v>
      </c>
      <c r="E491" t="s">
        <v>29</v>
      </c>
      <c r="F491" t="s">
        <v>20</v>
      </c>
      <c r="G491" t="s">
        <v>35</v>
      </c>
      <c r="H491">
        <v>159</v>
      </c>
      <c r="I491">
        <v>4</v>
      </c>
      <c r="J491">
        <v>636</v>
      </c>
    </row>
    <row r="492" spans="1:10">
      <c r="A492" s="3" t="s">
        <v>555</v>
      </c>
      <c r="B492" s="4">
        <v>43245</v>
      </c>
      <c r="C492">
        <v>17</v>
      </c>
      <c r="D492" t="s">
        <v>54</v>
      </c>
      <c r="E492" t="s">
        <v>23</v>
      </c>
      <c r="F492" t="s">
        <v>18</v>
      </c>
      <c r="G492" t="s">
        <v>34</v>
      </c>
      <c r="H492">
        <v>69</v>
      </c>
      <c r="I492">
        <v>3</v>
      </c>
      <c r="J492">
        <v>207</v>
      </c>
    </row>
    <row r="493" spans="1:10">
      <c r="A493" s="3" t="s">
        <v>556</v>
      </c>
      <c r="B493" s="4">
        <v>43245</v>
      </c>
      <c r="C493">
        <v>3</v>
      </c>
      <c r="D493" t="s">
        <v>40</v>
      </c>
      <c r="E493" t="s">
        <v>24</v>
      </c>
      <c r="F493" t="s">
        <v>21</v>
      </c>
      <c r="G493" t="s">
        <v>36</v>
      </c>
      <c r="H493">
        <v>289</v>
      </c>
      <c r="I493">
        <v>6</v>
      </c>
      <c r="J493">
        <v>1734</v>
      </c>
    </row>
    <row r="494" spans="1:10">
      <c r="A494" s="3" t="s">
        <v>557</v>
      </c>
      <c r="B494" s="4">
        <v>43246</v>
      </c>
      <c r="C494">
        <v>9</v>
      </c>
      <c r="D494" t="s">
        <v>46</v>
      </c>
      <c r="E494" t="s">
        <v>28</v>
      </c>
      <c r="F494" t="s">
        <v>19</v>
      </c>
      <c r="G494" t="s">
        <v>32</v>
      </c>
      <c r="H494">
        <v>399</v>
      </c>
      <c r="I494">
        <v>2</v>
      </c>
      <c r="J494">
        <v>798</v>
      </c>
    </row>
    <row r="495" spans="1:10">
      <c r="A495" s="3" t="s">
        <v>558</v>
      </c>
      <c r="B495" s="4">
        <v>43246</v>
      </c>
      <c r="C495">
        <v>16</v>
      </c>
      <c r="D495" t="s">
        <v>53</v>
      </c>
      <c r="E495" t="s">
        <v>23</v>
      </c>
      <c r="F495" t="s">
        <v>18</v>
      </c>
      <c r="G495" t="s">
        <v>35</v>
      </c>
      <c r="H495">
        <v>159</v>
      </c>
      <c r="I495">
        <v>9</v>
      </c>
      <c r="J495">
        <v>1431</v>
      </c>
    </row>
    <row r="496" spans="1:10">
      <c r="A496" s="3" t="s">
        <v>559</v>
      </c>
      <c r="B496" s="4">
        <v>43246</v>
      </c>
      <c r="C496">
        <v>13</v>
      </c>
      <c r="D496" t="s">
        <v>50</v>
      </c>
      <c r="E496" t="s">
        <v>29</v>
      </c>
      <c r="F496" t="s">
        <v>20</v>
      </c>
      <c r="G496" t="s">
        <v>33</v>
      </c>
      <c r="H496">
        <v>199</v>
      </c>
      <c r="I496">
        <v>5</v>
      </c>
      <c r="J496">
        <v>995</v>
      </c>
    </row>
    <row r="497" spans="1:10">
      <c r="A497" s="3" t="s">
        <v>560</v>
      </c>
      <c r="B497" s="4">
        <v>43246</v>
      </c>
      <c r="C497">
        <v>9</v>
      </c>
      <c r="D497" t="s">
        <v>46</v>
      </c>
      <c r="E497" t="s">
        <v>27</v>
      </c>
      <c r="F497" t="s">
        <v>19</v>
      </c>
      <c r="G497" t="s">
        <v>36</v>
      </c>
      <c r="H497">
        <v>289</v>
      </c>
      <c r="I497">
        <v>6</v>
      </c>
      <c r="J497">
        <v>1734</v>
      </c>
    </row>
    <row r="498" spans="1:10">
      <c r="A498" s="3" t="s">
        <v>561</v>
      </c>
      <c r="B498" s="4">
        <v>43246</v>
      </c>
      <c r="C498">
        <v>4</v>
      </c>
      <c r="D498" t="s">
        <v>41</v>
      </c>
      <c r="E498" t="s">
        <v>26</v>
      </c>
      <c r="F498" t="s">
        <v>21</v>
      </c>
      <c r="G498" t="s">
        <v>36</v>
      </c>
      <c r="H498">
        <v>289</v>
      </c>
      <c r="I498">
        <v>1</v>
      </c>
      <c r="J498">
        <v>289</v>
      </c>
    </row>
    <row r="499" spans="1:10">
      <c r="A499" s="3" t="s">
        <v>562</v>
      </c>
      <c r="B499" s="4">
        <v>43246</v>
      </c>
      <c r="C499">
        <v>8</v>
      </c>
      <c r="D499" t="s">
        <v>45</v>
      </c>
      <c r="E499" t="s">
        <v>28</v>
      </c>
      <c r="F499" t="s">
        <v>19</v>
      </c>
      <c r="G499" t="s">
        <v>34</v>
      </c>
      <c r="H499">
        <v>69</v>
      </c>
      <c r="I499">
        <v>8</v>
      </c>
      <c r="J499">
        <v>552</v>
      </c>
    </row>
    <row r="500" spans="1:10">
      <c r="A500" s="3" t="s">
        <v>563</v>
      </c>
      <c r="B500" s="4">
        <v>43246</v>
      </c>
      <c r="C500">
        <v>18</v>
      </c>
      <c r="D500" t="s">
        <v>55</v>
      </c>
      <c r="E500" t="s">
        <v>30</v>
      </c>
      <c r="F500" t="s">
        <v>18</v>
      </c>
      <c r="G500" t="s">
        <v>33</v>
      </c>
      <c r="H500">
        <v>199</v>
      </c>
      <c r="I500">
        <v>8</v>
      </c>
      <c r="J500">
        <v>1592</v>
      </c>
    </row>
    <row r="501" spans="1:10">
      <c r="A501" s="3" t="s">
        <v>564</v>
      </c>
      <c r="B501" s="4">
        <v>43246</v>
      </c>
      <c r="C501">
        <v>4</v>
      </c>
      <c r="D501" t="s">
        <v>41</v>
      </c>
      <c r="E501" t="s">
        <v>24</v>
      </c>
      <c r="F501" t="s">
        <v>21</v>
      </c>
      <c r="G501" t="s">
        <v>36</v>
      </c>
      <c r="H501">
        <v>289</v>
      </c>
      <c r="I501">
        <v>6</v>
      </c>
      <c r="J501">
        <v>1734</v>
      </c>
    </row>
    <row r="502" spans="1:10">
      <c r="A502" s="3" t="s">
        <v>565</v>
      </c>
      <c r="B502" s="4">
        <v>43247</v>
      </c>
      <c r="C502">
        <v>2</v>
      </c>
      <c r="D502" t="s">
        <v>39</v>
      </c>
      <c r="E502" t="s">
        <v>24</v>
      </c>
      <c r="F502" t="s">
        <v>21</v>
      </c>
      <c r="G502" t="s">
        <v>33</v>
      </c>
      <c r="H502">
        <v>199</v>
      </c>
      <c r="I502">
        <v>5</v>
      </c>
      <c r="J502">
        <v>995</v>
      </c>
    </row>
    <row r="503" spans="1:10">
      <c r="A503" s="3" t="s">
        <v>566</v>
      </c>
      <c r="B503" s="4">
        <v>43247</v>
      </c>
      <c r="C503">
        <v>2</v>
      </c>
      <c r="D503" t="s">
        <v>39</v>
      </c>
      <c r="E503" t="s">
        <v>24</v>
      </c>
      <c r="F503" t="s">
        <v>21</v>
      </c>
      <c r="G503" t="s">
        <v>33</v>
      </c>
      <c r="H503">
        <v>199</v>
      </c>
      <c r="I503">
        <v>0</v>
      </c>
      <c r="J503">
        <v>0</v>
      </c>
    </row>
    <row r="504" spans="1:10">
      <c r="A504" s="3" t="s">
        <v>567</v>
      </c>
      <c r="B504" s="4">
        <v>43247</v>
      </c>
      <c r="C504">
        <v>10</v>
      </c>
      <c r="D504" t="s">
        <v>47</v>
      </c>
      <c r="E504" t="s">
        <v>28</v>
      </c>
      <c r="F504" t="s">
        <v>19</v>
      </c>
      <c r="G504" t="s">
        <v>36</v>
      </c>
      <c r="H504">
        <v>289</v>
      </c>
      <c r="I504">
        <v>8</v>
      </c>
      <c r="J504">
        <v>2312</v>
      </c>
    </row>
    <row r="505" spans="1:10">
      <c r="A505" s="3" t="s">
        <v>568</v>
      </c>
      <c r="B505" s="4">
        <v>43248</v>
      </c>
      <c r="C505">
        <v>9</v>
      </c>
      <c r="D505" t="s">
        <v>46</v>
      </c>
      <c r="E505" t="s">
        <v>27</v>
      </c>
      <c r="F505" t="s">
        <v>19</v>
      </c>
      <c r="G505" t="s">
        <v>33</v>
      </c>
      <c r="H505">
        <v>199</v>
      </c>
      <c r="I505">
        <v>6</v>
      </c>
      <c r="J505">
        <v>1194</v>
      </c>
    </row>
    <row r="506" spans="1:10">
      <c r="A506" s="3" t="s">
        <v>569</v>
      </c>
      <c r="B506" s="4">
        <v>43249</v>
      </c>
      <c r="C506">
        <v>12</v>
      </c>
      <c r="D506" t="s">
        <v>49</v>
      </c>
      <c r="E506" t="s">
        <v>25</v>
      </c>
      <c r="F506" t="s">
        <v>20</v>
      </c>
      <c r="G506" t="s">
        <v>33</v>
      </c>
      <c r="H506">
        <v>199</v>
      </c>
      <c r="I506">
        <v>2</v>
      </c>
      <c r="J506">
        <v>398</v>
      </c>
    </row>
    <row r="507" spans="1:10">
      <c r="A507" s="3" t="s">
        <v>570</v>
      </c>
      <c r="B507" s="4">
        <v>43249</v>
      </c>
      <c r="C507">
        <v>17</v>
      </c>
      <c r="D507" t="s">
        <v>54</v>
      </c>
      <c r="E507" t="s">
        <v>30</v>
      </c>
      <c r="F507" t="s">
        <v>18</v>
      </c>
      <c r="G507" t="s">
        <v>34</v>
      </c>
      <c r="H507">
        <v>69</v>
      </c>
      <c r="I507">
        <v>4</v>
      </c>
      <c r="J507">
        <v>276</v>
      </c>
    </row>
    <row r="508" spans="1:10">
      <c r="A508" s="3" t="s">
        <v>571</v>
      </c>
      <c r="B508" s="4">
        <v>43249</v>
      </c>
      <c r="C508">
        <v>2</v>
      </c>
      <c r="D508" t="s">
        <v>39</v>
      </c>
      <c r="E508" t="s">
        <v>26</v>
      </c>
      <c r="F508" t="s">
        <v>21</v>
      </c>
      <c r="G508" t="s">
        <v>32</v>
      </c>
      <c r="H508">
        <v>399</v>
      </c>
      <c r="I508">
        <v>9</v>
      </c>
      <c r="J508">
        <v>3591</v>
      </c>
    </row>
    <row r="509" spans="1:10">
      <c r="A509" s="3" t="s">
        <v>572</v>
      </c>
      <c r="B509" s="4">
        <v>43249</v>
      </c>
      <c r="C509">
        <v>19</v>
      </c>
      <c r="D509" t="s">
        <v>56</v>
      </c>
      <c r="E509" t="s">
        <v>23</v>
      </c>
      <c r="F509" t="s">
        <v>18</v>
      </c>
      <c r="G509" t="s">
        <v>32</v>
      </c>
      <c r="H509">
        <v>399</v>
      </c>
      <c r="I509">
        <v>6</v>
      </c>
      <c r="J509">
        <v>2394</v>
      </c>
    </row>
    <row r="510" spans="1:10">
      <c r="A510" s="3" t="s">
        <v>573</v>
      </c>
      <c r="B510" s="4">
        <v>43250</v>
      </c>
      <c r="C510">
        <v>19</v>
      </c>
      <c r="D510" t="s">
        <v>56</v>
      </c>
      <c r="E510" t="s">
        <v>30</v>
      </c>
      <c r="F510" t="s">
        <v>18</v>
      </c>
      <c r="G510" t="s">
        <v>35</v>
      </c>
      <c r="H510">
        <v>159</v>
      </c>
      <c r="I510">
        <v>8</v>
      </c>
      <c r="J510">
        <v>1272</v>
      </c>
    </row>
    <row r="511" spans="1:10">
      <c r="A511" s="3" t="s">
        <v>574</v>
      </c>
      <c r="B511" s="4">
        <v>43250</v>
      </c>
      <c r="C511">
        <v>2</v>
      </c>
      <c r="D511" t="s">
        <v>39</v>
      </c>
      <c r="E511" t="s">
        <v>24</v>
      </c>
      <c r="F511" t="s">
        <v>21</v>
      </c>
      <c r="G511" t="s">
        <v>34</v>
      </c>
      <c r="H511">
        <v>69</v>
      </c>
      <c r="I511">
        <v>5</v>
      </c>
      <c r="J511">
        <v>345</v>
      </c>
    </row>
    <row r="512" spans="1:10">
      <c r="A512" s="3" t="s">
        <v>575</v>
      </c>
      <c r="B512" s="4">
        <v>43250</v>
      </c>
      <c r="C512">
        <v>19</v>
      </c>
      <c r="D512" t="s">
        <v>56</v>
      </c>
      <c r="E512" t="s">
        <v>30</v>
      </c>
      <c r="F512" t="s">
        <v>18</v>
      </c>
      <c r="G512" t="s">
        <v>36</v>
      </c>
      <c r="H512">
        <v>289</v>
      </c>
      <c r="I512">
        <v>9</v>
      </c>
      <c r="J512">
        <v>2601</v>
      </c>
    </row>
    <row r="513" spans="1:10">
      <c r="A513" s="3" t="s">
        <v>576</v>
      </c>
      <c r="B513" s="4">
        <v>43250</v>
      </c>
      <c r="C513">
        <v>2</v>
      </c>
      <c r="D513" t="s">
        <v>39</v>
      </c>
      <c r="E513" t="s">
        <v>26</v>
      </c>
      <c r="F513" t="s">
        <v>21</v>
      </c>
      <c r="G513" t="s">
        <v>34</v>
      </c>
      <c r="H513">
        <v>69</v>
      </c>
      <c r="I513">
        <v>9</v>
      </c>
      <c r="J513">
        <v>621</v>
      </c>
    </row>
    <row r="514" spans="1:10">
      <c r="A514" s="3" t="s">
        <v>577</v>
      </c>
      <c r="B514" s="4">
        <v>43251</v>
      </c>
      <c r="C514">
        <v>14</v>
      </c>
      <c r="D514" t="s">
        <v>51</v>
      </c>
      <c r="E514" t="s">
        <v>25</v>
      </c>
      <c r="F514" t="s">
        <v>20</v>
      </c>
      <c r="G514" t="s">
        <v>34</v>
      </c>
      <c r="H514">
        <v>69</v>
      </c>
      <c r="I514">
        <v>3</v>
      </c>
      <c r="J514">
        <v>207</v>
      </c>
    </row>
    <row r="515" spans="1:10">
      <c r="A515" s="3" t="s">
        <v>578</v>
      </c>
      <c r="B515" s="4">
        <v>43252</v>
      </c>
      <c r="C515">
        <v>14</v>
      </c>
      <c r="D515" t="s">
        <v>51</v>
      </c>
      <c r="E515" t="s">
        <v>29</v>
      </c>
      <c r="F515" t="s">
        <v>20</v>
      </c>
      <c r="G515" t="s">
        <v>34</v>
      </c>
      <c r="H515">
        <v>69</v>
      </c>
      <c r="I515">
        <v>0</v>
      </c>
      <c r="J515">
        <v>0</v>
      </c>
    </row>
    <row r="516" spans="1:10">
      <c r="A516" s="3" t="s">
        <v>579</v>
      </c>
      <c r="B516" s="4">
        <v>43252</v>
      </c>
      <c r="C516">
        <v>8</v>
      </c>
      <c r="D516" t="s">
        <v>45</v>
      </c>
      <c r="E516" t="s">
        <v>28</v>
      </c>
      <c r="F516" t="s">
        <v>19</v>
      </c>
      <c r="G516" t="s">
        <v>36</v>
      </c>
      <c r="H516">
        <v>289</v>
      </c>
      <c r="I516">
        <v>4</v>
      </c>
      <c r="J516">
        <v>1156</v>
      </c>
    </row>
    <row r="517" spans="1:10">
      <c r="A517" s="3" t="s">
        <v>580</v>
      </c>
      <c r="B517" s="4">
        <v>43252</v>
      </c>
      <c r="C517">
        <v>4</v>
      </c>
      <c r="D517" t="s">
        <v>41</v>
      </c>
      <c r="E517" t="s">
        <v>26</v>
      </c>
      <c r="F517" t="s">
        <v>21</v>
      </c>
      <c r="G517" t="s">
        <v>36</v>
      </c>
      <c r="H517">
        <v>289</v>
      </c>
      <c r="I517">
        <v>3</v>
      </c>
      <c r="J517">
        <v>867</v>
      </c>
    </row>
    <row r="518" spans="1:10">
      <c r="A518" s="3" t="s">
        <v>581</v>
      </c>
      <c r="B518" s="4">
        <v>43253</v>
      </c>
      <c r="C518">
        <v>19</v>
      </c>
      <c r="D518" t="s">
        <v>56</v>
      </c>
      <c r="E518" t="s">
        <v>30</v>
      </c>
      <c r="F518" t="s">
        <v>18</v>
      </c>
      <c r="G518" t="s">
        <v>36</v>
      </c>
      <c r="H518">
        <v>289</v>
      </c>
      <c r="I518">
        <v>4</v>
      </c>
      <c r="J518">
        <v>1156</v>
      </c>
    </row>
    <row r="519" spans="1:10">
      <c r="A519" s="3" t="s">
        <v>582</v>
      </c>
      <c r="B519" s="4">
        <v>43253</v>
      </c>
      <c r="C519">
        <v>9</v>
      </c>
      <c r="D519" t="s">
        <v>46</v>
      </c>
      <c r="E519" t="s">
        <v>27</v>
      </c>
      <c r="F519" t="s">
        <v>19</v>
      </c>
      <c r="G519" t="s">
        <v>33</v>
      </c>
      <c r="H519">
        <v>199</v>
      </c>
      <c r="I519">
        <v>7</v>
      </c>
      <c r="J519">
        <v>1393</v>
      </c>
    </row>
    <row r="520" spans="1:10">
      <c r="A520" s="3" t="s">
        <v>583</v>
      </c>
      <c r="B520" s="4">
        <v>43254</v>
      </c>
      <c r="C520">
        <v>5</v>
      </c>
      <c r="D520" t="s">
        <v>42</v>
      </c>
      <c r="E520" t="s">
        <v>26</v>
      </c>
      <c r="F520" t="s">
        <v>21</v>
      </c>
      <c r="G520" t="s">
        <v>33</v>
      </c>
      <c r="H520">
        <v>199</v>
      </c>
      <c r="I520">
        <v>9</v>
      </c>
      <c r="J520">
        <v>1791</v>
      </c>
    </row>
    <row r="521" spans="1:10">
      <c r="A521" s="3" t="s">
        <v>584</v>
      </c>
      <c r="B521" s="4">
        <v>43254</v>
      </c>
      <c r="C521">
        <v>18</v>
      </c>
      <c r="D521" t="s">
        <v>55</v>
      </c>
      <c r="E521" t="s">
        <v>30</v>
      </c>
      <c r="F521" t="s">
        <v>18</v>
      </c>
      <c r="G521" t="s">
        <v>32</v>
      </c>
      <c r="H521">
        <v>399</v>
      </c>
      <c r="I521">
        <v>7</v>
      </c>
      <c r="J521">
        <v>2793</v>
      </c>
    </row>
    <row r="522" spans="1:10">
      <c r="A522" s="3" t="s">
        <v>585</v>
      </c>
      <c r="B522" s="4">
        <v>43254</v>
      </c>
      <c r="C522">
        <v>5</v>
      </c>
      <c r="D522" t="s">
        <v>42</v>
      </c>
      <c r="E522" t="s">
        <v>26</v>
      </c>
      <c r="F522" t="s">
        <v>21</v>
      </c>
      <c r="G522" t="s">
        <v>36</v>
      </c>
      <c r="H522">
        <v>289</v>
      </c>
      <c r="I522">
        <v>3</v>
      </c>
      <c r="J522">
        <v>867</v>
      </c>
    </row>
    <row r="523" spans="1:10">
      <c r="A523" s="3" t="s">
        <v>586</v>
      </c>
      <c r="B523" s="4">
        <v>43254</v>
      </c>
      <c r="C523">
        <v>12</v>
      </c>
      <c r="D523" t="s">
        <v>49</v>
      </c>
      <c r="E523" t="s">
        <v>25</v>
      </c>
      <c r="F523" t="s">
        <v>20</v>
      </c>
      <c r="G523" t="s">
        <v>33</v>
      </c>
      <c r="H523">
        <v>199</v>
      </c>
      <c r="I523">
        <v>9</v>
      </c>
      <c r="J523">
        <v>1791</v>
      </c>
    </row>
    <row r="524" spans="1:10">
      <c r="A524" s="3" t="s">
        <v>587</v>
      </c>
      <c r="B524" s="4">
        <v>43254</v>
      </c>
      <c r="C524">
        <v>18</v>
      </c>
      <c r="D524" t="s">
        <v>55</v>
      </c>
      <c r="E524" t="s">
        <v>30</v>
      </c>
      <c r="F524" t="s">
        <v>18</v>
      </c>
      <c r="G524" t="s">
        <v>36</v>
      </c>
      <c r="H524">
        <v>289</v>
      </c>
      <c r="I524">
        <v>7</v>
      </c>
      <c r="J524">
        <v>2023</v>
      </c>
    </row>
    <row r="525" spans="1:10">
      <c r="A525" s="3" t="s">
        <v>588</v>
      </c>
      <c r="B525" s="4">
        <v>43254</v>
      </c>
      <c r="C525">
        <v>4</v>
      </c>
      <c r="D525" t="s">
        <v>41</v>
      </c>
      <c r="E525" t="s">
        <v>24</v>
      </c>
      <c r="F525" t="s">
        <v>21</v>
      </c>
      <c r="G525" t="s">
        <v>34</v>
      </c>
      <c r="H525">
        <v>69</v>
      </c>
      <c r="I525">
        <v>9</v>
      </c>
      <c r="J525">
        <v>621</v>
      </c>
    </row>
    <row r="526" spans="1:10">
      <c r="A526" s="3" t="s">
        <v>589</v>
      </c>
      <c r="B526" s="4">
        <v>43254</v>
      </c>
      <c r="C526">
        <v>7</v>
      </c>
      <c r="D526" t="s">
        <v>44</v>
      </c>
      <c r="E526" t="s">
        <v>27</v>
      </c>
      <c r="F526" t="s">
        <v>19</v>
      </c>
      <c r="G526" t="s">
        <v>35</v>
      </c>
      <c r="H526">
        <v>159</v>
      </c>
      <c r="I526">
        <v>3</v>
      </c>
      <c r="J526">
        <v>477</v>
      </c>
    </row>
    <row r="527" spans="1:10">
      <c r="A527" s="3" t="s">
        <v>590</v>
      </c>
      <c r="B527" s="4">
        <v>43254</v>
      </c>
      <c r="C527">
        <v>20</v>
      </c>
      <c r="D527" t="s">
        <v>57</v>
      </c>
      <c r="E527" t="s">
        <v>23</v>
      </c>
      <c r="F527" t="s">
        <v>18</v>
      </c>
      <c r="G527" t="s">
        <v>36</v>
      </c>
      <c r="H527">
        <v>289</v>
      </c>
      <c r="I527">
        <v>7</v>
      </c>
      <c r="J527">
        <v>2023</v>
      </c>
    </row>
    <row r="528" spans="1:10">
      <c r="A528" s="3" t="s">
        <v>591</v>
      </c>
      <c r="B528" s="4">
        <v>43254</v>
      </c>
      <c r="C528">
        <v>1</v>
      </c>
      <c r="D528" t="s">
        <v>38</v>
      </c>
      <c r="E528" t="s">
        <v>26</v>
      </c>
      <c r="F528" t="s">
        <v>21</v>
      </c>
      <c r="G528" t="s">
        <v>36</v>
      </c>
      <c r="H528">
        <v>289</v>
      </c>
      <c r="I528">
        <v>7</v>
      </c>
      <c r="J528">
        <v>2023</v>
      </c>
    </row>
    <row r="529" spans="1:10">
      <c r="A529" s="3" t="s">
        <v>592</v>
      </c>
      <c r="B529" s="4">
        <v>43254</v>
      </c>
      <c r="C529">
        <v>4</v>
      </c>
      <c r="D529" t="s">
        <v>41</v>
      </c>
      <c r="E529" t="s">
        <v>24</v>
      </c>
      <c r="F529" t="s">
        <v>21</v>
      </c>
      <c r="G529" t="s">
        <v>36</v>
      </c>
      <c r="H529">
        <v>289</v>
      </c>
      <c r="I529">
        <v>9</v>
      </c>
      <c r="J529">
        <v>2601</v>
      </c>
    </row>
    <row r="530" spans="1:10">
      <c r="A530" s="3" t="s">
        <v>593</v>
      </c>
      <c r="B530" s="4">
        <v>43254</v>
      </c>
      <c r="C530">
        <v>13</v>
      </c>
      <c r="D530" t="s">
        <v>50</v>
      </c>
      <c r="E530" t="s">
        <v>25</v>
      </c>
      <c r="F530" t="s">
        <v>20</v>
      </c>
      <c r="G530" t="s">
        <v>33</v>
      </c>
      <c r="H530">
        <v>199</v>
      </c>
      <c r="I530">
        <v>8</v>
      </c>
      <c r="J530">
        <v>1592</v>
      </c>
    </row>
    <row r="531" spans="1:10">
      <c r="A531" s="3" t="s">
        <v>594</v>
      </c>
      <c r="B531" s="4">
        <v>43254</v>
      </c>
      <c r="C531">
        <v>16</v>
      </c>
      <c r="D531" t="s">
        <v>53</v>
      </c>
      <c r="E531" t="s">
        <v>23</v>
      </c>
      <c r="F531" t="s">
        <v>18</v>
      </c>
      <c r="G531" t="s">
        <v>32</v>
      </c>
      <c r="H531">
        <v>399</v>
      </c>
      <c r="I531">
        <v>7</v>
      </c>
      <c r="J531">
        <v>2793</v>
      </c>
    </row>
    <row r="532" spans="1:10">
      <c r="A532" s="3" t="s">
        <v>595</v>
      </c>
      <c r="B532" s="4">
        <v>43255</v>
      </c>
      <c r="C532">
        <v>8</v>
      </c>
      <c r="D532" t="s">
        <v>45</v>
      </c>
      <c r="E532" t="s">
        <v>27</v>
      </c>
      <c r="F532" t="s">
        <v>19</v>
      </c>
      <c r="G532" t="s">
        <v>33</v>
      </c>
      <c r="H532">
        <v>199</v>
      </c>
      <c r="I532">
        <v>3</v>
      </c>
      <c r="J532">
        <v>597</v>
      </c>
    </row>
    <row r="533" spans="1:10">
      <c r="A533" s="3" t="s">
        <v>596</v>
      </c>
      <c r="B533" s="4">
        <v>43255</v>
      </c>
      <c r="C533">
        <v>11</v>
      </c>
      <c r="D533" t="s">
        <v>48</v>
      </c>
      <c r="E533" t="s">
        <v>25</v>
      </c>
      <c r="F533" t="s">
        <v>20</v>
      </c>
      <c r="G533" t="s">
        <v>32</v>
      </c>
      <c r="H533">
        <v>399</v>
      </c>
      <c r="I533">
        <v>8</v>
      </c>
      <c r="J533">
        <v>3192</v>
      </c>
    </row>
    <row r="534" spans="1:10">
      <c r="A534" s="3" t="s">
        <v>597</v>
      </c>
      <c r="B534" s="4">
        <v>43256</v>
      </c>
      <c r="C534">
        <v>8</v>
      </c>
      <c r="D534" t="s">
        <v>45</v>
      </c>
      <c r="E534" t="s">
        <v>28</v>
      </c>
      <c r="F534" t="s">
        <v>19</v>
      </c>
      <c r="G534" t="s">
        <v>33</v>
      </c>
      <c r="H534">
        <v>199</v>
      </c>
      <c r="I534">
        <v>5</v>
      </c>
      <c r="J534">
        <v>995</v>
      </c>
    </row>
    <row r="535" spans="1:10">
      <c r="A535" s="3" t="s">
        <v>598</v>
      </c>
      <c r="B535" s="4">
        <v>43256</v>
      </c>
      <c r="C535">
        <v>7</v>
      </c>
      <c r="D535" t="s">
        <v>44</v>
      </c>
      <c r="E535" t="s">
        <v>28</v>
      </c>
      <c r="F535" t="s">
        <v>19</v>
      </c>
      <c r="G535" t="s">
        <v>35</v>
      </c>
      <c r="H535">
        <v>159</v>
      </c>
      <c r="I535">
        <v>9</v>
      </c>
      <c r="J535">
        <v>1431</v>
      </c>
    </row>
    <row r="536" spans="1:10">
      <c r="A536" s="3" t="s">
        <v>599</v>
      </c>
      <c r="B536" s="4">
        <v>43256</v>
      </c>
      <c r="C536">
        <v>19</v>
      </c>
      <c r="D536" t="s">
        <v>56</v>
      </c>
      <c r="E536" t="s">
        <v>30</v>
      </c>
      <c r="F536" t="s">
        <v>18</v>
      </c>
      <c r="G536" t="s">
        <v>33</v>
      </c>
      <c r="H536">
        <v>199</v>
      </c>
      <c r="I536">
        <v>2</v>
      </c>
      <c r="J536">
        <v>398</v>
      </c>
    </row>
    <row r="537" spans="1:10">
      <c r="A537" s="3" t="s">
        <v>600</v>
      </c>
      <c r="B537" s="4">
        <v>43256</v>
      </c>
      <c r="C537">
        <v>17</v>
      </c>
      <c r="D537" t="s">
        <v>54</v>
      </c>
      <c r="E537" t="s">
        <v>23</v>
      </c>
      <c r="F537" t="s">
        <v>18</v>
      </c>
      <c r="G537" t="s">
        <v>34</v>
      </c>
      <c r="H537">
        <v>69</v>
      </c>
      <c r="I537">
        <v>0</v>
      </c>
      <c r="J537">
        <v>0</v>
      </c>
    </row>
    <row r="538" spans="1:10">
      <c r="A538" s="3" t="s">
        <v>601</v>
      </c>
      <c r="B538" s="4">
        <v>43257</v>
      </c>
      <c r="C538">
        <v>9</v>
      </c>
      <c r="D538" t="s">
        <v>46</v>
      </c>
      <c r="E538" t="s">
        <v>28</v>
      </c>
      <c r="F538" t="s">
        <v>19</v>
      </c>
      <c r="G538" t="s">
        <v>33</v>
      </c>
      <c r="H538">
        <v>199</v>
      </c>
      <c r="I538">
        <v>1</v>
      </c>
      <c r="J538">
        <v>199</v>
      </c>
    </row>
    <row r="539" spans="1:10">
      <c r="A539" s="3" t="s">
        <v>602</v>
      </c>
      <c r="B539" s="4">
        <v>43257</v>
      </c>
      <c r="C539">
        <v>8</v>
      </c>
      <c r="D539" t="s">
        <v>45</v>
      </c>
      <c r="E539" t="s">
        <v>28</v>
      </c>
      <c r="F539" t="s">
        <v>19</v>
      </c>
      <c r="G539" t="s">
        <v>33</v>
      </c>
      <c r="H539">
        <v>199</v>
      </c>
      <c r="I539">
        <v>2</v>
      </c>
      <c r="J539">
        <v>398</v>
      </c>
    </row>
    <row r="540" spans="1:10">
      <c r="A540" s="3" t="s">
        <v>603</v>
      </c>
      <c r="B540" s="4">
        <v>43258</v>
      </c>
      <c r="C540">
        <v>19</v>
      </c>
      <c r="D540" t="s">
        <v>56</v>
      </c>
      <c r="E540" t="s">
        <v>30</v>
      </c>
      <c r="F540" t="s">
        <v>18</v>
      </c>
      <c r="G540" t="s">
        <v>33</v>
      </c>
      <c r="H540">
        <v>199</v>
      </c>
      <c r="I540">
        <v>0</v>
      </c>
      <c r="J540">
        <v>0</v>
      </c>
    </row>
    <row r="541" spans="1:10">
      <c r="A541" s="3" t="s">
        <v>604</v>
      </c>
      <c r="B541" s="4">
        <v>43259</v>
      </c>
      <c r="C541">
        <v>9</v>
      </c>
      <c r="D541" t="s">
        <v>46</v>
      </c>
      <c r="E541" t="s">
        <v>28</v>
      </c>
      <c r="F541" t="s">
        <v>19</v>
      </c>
      <c r="G541" t="s">
        <v>35</v>
      </c>
      <c r="H541">
        <v>159</v>
      </c>
      <c r="I541">
        <v>3</v>
      </c>
      <c r="J541">
        <v>477</v>
      </c>
    </row>
    <row r="542" spans="1:10">
      <c r="A542" s="3" t="s">
        <v>605</v>
      </c>
      <c r="B542" s="4">
        <v>43259</v>
      </c>
      <c r="C542">
        <v>9</v>
      </c>
      <c r="D542" t="s">
        <v>46</v>
      </c>
      <c r="E542" t="s">
        <v>28</v>
      </c>
      <c r="F542" t="s">
        <v>19</v>
      </c>
      <c r="G542" t="s">
        <v>36</v>
      </c>
      <c r="H542">
        <v>289</v>
      </c>
      <c r="I542">
        <v>9</v>
      </c>
      <c r="J542">
        <v>2601</v>
      </c>
    </row>
    <row r="543" spans="1:10">
      <c r="A543" s="3" t="s">
        <v>606</v>
      </c>
      <c r="B543" s="4">
        <v>43259</v>
      </c>
      <c r="C543">
        <v>9</v>
      </c>
      <c r="D543" t="s">
        <v>46</v>
      </c>
      <c r="E543" t="s">
        <v>28</v>
      </c>
      <c r="F543" t="s">
        <v>19</v>
      </c>
      <c r="G543" t="s">
        <v>32</v>
      </c>
      <c r="H543">
        <v>399</v>
      </c>
      <c r="I543">
        <v>5</v>
      </c>
      <c r="J543">
        <v>1995</v>
      </c>
    </row>
    <row r="544" spans="1:10">
      <c r="A544" s="3" t="s">
        <v>607</v>
      </c>
      <c r="B544" s="4">
        <v>43259</v>
      </c>
      <c r="C544">
        <v>20</v>
      </c>
      <c r="D544" t="s">
        <v>57</v>
      </c>
      <c r="E544" t="s">
        <v>23</v>
      </c>
      <c r="F544" t="s">
        <v>18</v>
      </c>
      <c r="G544" t="s">
        <v>35</v>
      </c>
      <c r="H544">
        <v>159</v>
      </c>
      <c r="I544">
        <v>5</v>
      </c>
      <c r="J544">
        <v>795</v>
      </c>
    </row>
    <row r="545" spans="1:10">
      <c r="A545" s="3" t="s">
        <v>608</v>
      </c>
      <c r="B545" s="4">
        <v>43260</v>
      </c>
      <c r="C545">
        <v>9</v>
      </c>
      <c r="D545" t="s">
        <v>46</v>
      </c>
      <c r="E545" t="s">
        <v>28</v>
      </c>
      <c r="F545" t="s">
        <v>19</v>
      </c>
      <c r="G545" t="s">
        <v>36</v>
      </c>
      <c r="H545">
        <v>289</v>
      </c>
      <c r="I545">
        <v>6</v>
      </c>
      <c r="J545">
        <v>1734</v>
      </c>
    </row>
    <row r="546" spans="1:10">
      <c r="A546" s="3" t="s">
        <v>609</v>
      </c>
      <c r="B546" s="4">
        <v>43260</v>
      </c>
      <c r="C546">
        <v>14</v>
      </c>
      <c r="D546" t="s">
        <v>51</v>
      </c>
      <c r="E546" t="s">
        <v>25</v>
      </c>
      <c r="F546" t="s">
        <v>20</v>
      </c>
      <c r="G546" t="s">
        <v>32</v>
      </c>
      <c r="H546">
        <v>399</v>
      </c>
      <c r="I546">
        <v>0</v>
      </c>
      <c r="J546">
        <v>0</v>
      </c>
    </row>
    <row r="547" spans="1:10">
      <c r="A547" s="3" t="s">
        <v>610</v>
      </c>
      <c r="B547" s="4">
        <v>43261</v>
      </c>
      <c r="C547">
        <v>4</v>
      </c>
      <c r="D547" t="s">
        <v>41</v>
      </c>
      <c r="E547" t="s">
        <v>26</v>
      </c>
      <c r="F547" t="s">
        <v>21</v>
      </c>
      <c r="G547" t="s">
        <v>33</v>
      </c>
      <c r="H547">
        <v>199</v>
      </c>
      <c r="I547">
        <v>5</v>
      </c>
      <c r="J547">
        <v>995</v>
      </c>
    </row>
    <row r="548" spans="1:10">
      <c r="A548" s="3" t="s">
        <v>611</v>
      </c>
      <c r="B548" s="4">
        <v>43262</v>
      </c>
      <c r="C548">
        <v>6</v>
      </c>
      <c r="D548" t="s">
        <v>43</v>
      </c>
      <c r="E548" t="s">
        <v>27</v>
      </c>
      <c r="F548" t="s">
        <v>19</v>
      </c>
      <c r="G548" t="s">
        <v>34</v>
      </c>
      <c r="H548">
        <v>69</v>
      </c>
      <c r="I548">
        <v>7</v>
      </c>
      <c r="J548">
        <v>483</v>
      </c>
    </row>
    <row r="549" spans="1:10">
      <c r="A549" s="3" t="s">
        <v>612</v>
      </c>
      <c r="B549" s="4">
        <v>43262</v>
      </c>
      <c r="C549">
        <v>2</v>
      </c>
      <c r="D549" t="s">
        <v>39</v>
      </c>
      <c r="E549" t="s">
        <v>26</v>
      </c>
      <c r="F549" t="s">
        <v>21</v>
      </c>
      <c r="G549" t="s">
        <v>33</v>
      </c>
      <c r="H549">
        <v>199</v>
      </c>
      <c r="I549">
        <v>7</v>
      </c>
      <c r="J549">
        <v>1393</v>
      </c>
    </row>
    <row r="550" spans="1:10">
      <c r="A550" s="3" t="s">
        <v>613</v>
      </c>
      <c r="B550" s="4">
        <v>43262</v>
      </c>
      <c r="C550">
        <v>17</v>
      </c>
      <c r="D550" t="s">
        <v>54</v>
      </c>
      <c r="E550" t="s">
        <v>30</v>
      </c>
      <c r="F550" t="s">
        <v>18</v>
      </c>
      <c r="G550" t="s">
        <v>33</v>
      </c>
      <c r="H550">
        <v>199</v>
      </c>
      <c r="I550">
        <v>2</v>
      </c>
      <c r="J550">
        <v>398</v>
      </c>
    </row>
    <row r="551" spans="1:10">
      <c r="A551" s="3" t="s">
        <v>614</v>
      </c>
      <c r="B551" s="4">
        <v>43262</v>
      </c>
      <c r="C551">
        <v>18</v>
      </c>
      <c r="D551" t="s">
        <v>55</v>
      </c>
      <c r="E551" t="s">
        <v>30</v>
      </c>
      <c r="F551" t="s">
        <v>18</v>
      </c>
      <c r="G551" t="s">
        <v>35</v>
      </c>
      <c r="H551">
        <v>159</v>
      </c>
      <c r="I551">
        <v>0</v>
      </c>
      <c r="J551">
        <v>0</v>
      </c>
    </row>
    <row r="552" spans="1:10">
      <c r="A552" s="3" t="s">
        <v>615</v>
      </c>
      <c r="B552" s="4">
        <v>43262</v>
      </c>
      <c r="C552">
        <v>5</v>
      </c>
      <c r="D552" t="s">
        <v>42</v>
      </c>
      <c r="E552" t="s">
        <v>24</v>
      </c>
      <c r="F552" t="s">
        <v>21</v>
      </c>
      <c r="G552" t="s">
        <v>34</v>
      </c>
      <c r="H552">
        <v>69</v>
      </c>
      <c r="I552">
        <v>5</v>
      </c>
      <c r="J552">
        <v>345</v>
      </c>
    </row>
    <row r="553" spans="1:10">
      <c r="A553" s="3" t="s">
        <v>616</v>
      </c>
      <c r="B553" s="4">
        <v>43262</v>
      </c>
      <c r="C553">
        <v>2</v>
      </c>
      <c r="D553" t="s">
        <v>39</v>
      </c>
      <c r="E553" t="s">
        <v>26</v>
      </c>
      <c r="F553" t="s">
        <v>21</v>
      </c>
      <c r="G553" t="s">
        <v>36</v>
      </c>
      <c r="H553">
        <v>289</v>
      </c>
      <c r="I553">
        <v>5</v>
      </c>
      <c r="J553">
        <v>1445</v>
      </c>
    </row>
    <row r="554" spans="1:10">
      <c r="A554" s="3" t="s">
        <v>617</v>
      </c>
      <c r="B554" s="4">
        <v>43262</v>
      </c>
      <c r="C554">
        <v>11</v>
      </c>
      <c r="D554" t="s">
        <v>48</v>
      </c>
      <c r="E554" t="s">
        <v>29</v>
      </c>
      <c r="F554" t="s">
        <v>20</v>
      </c>
      <c r="G554" t="s">
        <v>32</v>
      </c>
      <c r="H554">
        <v>399</v>
      </c>
      <c r="I554">
        <v>0</v>
      </c>
      <c r="J554">
        <v>0</v>
      </c>
    </row>
    <row r="555" spans="1:10">
      <c r="A555" s="3" t="s">
        <v>618</v>
      </c>
      <c r="B555" s="4">
        <v>43263</v>
      </c>
      <c r="C555">
        <v>19</v>
      </c>
      <c r="D555" t="s">
        <v>56</v>
      </c>
      <c r="E555" t="s">
        <v>30</v>
      </c>
      <c r="F555" t="s">
        <v>18</v>
      </c>
      <c r="G555" t="s">
        <v>33</v>
      </c>
      <c r="H555">
        <v>199</v>
      </c>
      <c r="I555">
        <v>4</v>
      </c>
      <c r="J555">
        <v>796</v>
      </c>
    </row>
    <row r="556" spans="1:10">
      <c r="A556" s="3" t="s">
        <v>619</v>
      </c>
      <c r="B556" s="4">
        <v>43263</v>
      </c>
      <c r="C556">
        <v>6</v>
      </c>
      <c r="D556" t="s">
        <v>43</v>
      </c>
      <c r="E556" t="s">
        <v>27</v>
      </c>
      <c r="F556" t="s">
        <v>19</v>
      </c>
      <c r="G556" t="s">
        <v>33</v>
      </c>
      <c r="H556">
        <v>199</v>
      </c>
      <c r="I556">
        <v>9</v>
      </c>
      <c r="J556">
        <v>1791</v>
      </c>
    </row>
    <row r="557" spans="1:10">
      <c r="A557" s="3" t="s">
        <v>620</v>
      </c>
      <c r="B557" s="4">
        <v>43263</v>
      </c>
      <c r="C557">
        <v>10</v>
      </c>
      <c r="D557" t="s">
        <v>47</v>
      </c>
      <c r="E557" t="s">
        <v>28</v>
      </c>
      <c r="F557" t="s">
        <v>19</v>
      </c>
      <c r="G557" t="s">
        <v>32</v>
      </c>
      <c r="H557">
        <v>399</v>
      </c>
      <c r="I557">
        <v>0</v>
      </c>
      <c r="J557">
        <v>0</v>
      </c>
    </row>
    <row r="558" spans="1:10">
      <c r="A558" s="3" t="s">
        <v>621</v>
      </c>
      <c r="B558" s="4">
        <v>43263</v>
      </c>
      <c r="C558">
        <v>5</v>
      </c>
      <c r="D558" t="s">
        <v>42</v>
      </c>
      <c r="E558" t="s">
        <v>26</v>
      </c>
      <c r="F558" t="s">
        <v>21</v>
      </c>
      <c r="G558" t="s">
        <v>35</v>
      </c>
      <c r="H558">
        <v>159</v>
      </c>
      <c r="I558">
        <v>1</v>
      </c>
      <c r="J558">
        <v>159</v>
      </c>
    </row>
    <row r="559" spans="1:10">
      <c r="A559" s="3" t="s">
        <v>622</v>
      </c>
      <c r="B559" s="4">
        <v>43264</v>
      </c>
      <c r="C559">
        <v>14</v>
      </c>
      <c r="D559" t="s">
        <v>51</v>
      </c>
      <c r="E559" t="s">
        <v>25</v>
      </c>
      <c r="F559" t="s">
        <v>20</v>
      </c>
      <c r="G559" t="s">
        <v>32</v>
      </c>
      <c r="H559">
        <v>399</v>
      </c>
      <c r="I559">
        <v>9</v>
      </c>
      <c r="J559">
        <v>3591</v>
      </c>
    </row>
    <row r="560" spans="1:10">
      <c r="A560" s="3" t="s">
        <v>623</v>
      </c>
      <c r="B560" s="4">
        <v>43264</v>
      </c>
      <c r="C560">
        <v>2</v>
      </c>
      <c r="D560" t="s">
        <v>39</v>
      </c>
      <c r="E560" t="s">
        <v>26</v>
      </c>
      <c r="F560" t="s">
        <v>21</v>
      </c>
      <c r="G560" t="s">
        <v>36</v>
      </c>
      <c r="H560">
        <v>289</v>
      </c>
      <c r="I560">
        <v>2</v>
      </c>
      <c r="J560">
        <v>578</v>
      </c>
    </row>
    <row r="561" spans="1:10">
      <c r="A561" s="3" t="s">
        <v>624</v>
      </c>
      <c r="B561" s="4">
        <v>43264</v>
      </c>
      <c r="C561">
        <v>15</v>
      </c>
      <c r="D561" t="s">
        <v>52</v>
      </c>
      <c r="E561" t="s">
        <v>25</v>
      </c>
      <c r="F561" t="s">
        <v>20</v>
      </c>
      <c r="G561" t="s">
        <v>36</v>
      </c>
      <c r="H561">
        <v>289</v>
      </c>
      <c r="I561">
        <v>5</v>
      </c>
      <c r="J561">
        <v>1445</v>
      </c>
    </row>
    <row r="562" spans="1:10">
      <c r="A562" s="3" t="s">
        <v>625</v>
      </c>
      <c r="B562" s="4">
        <v>43265</v>
      </c>
      <c r="C562">
        <v>13</v>
      </c>
      <c r="D562" t="s">
        <v>50</v>
      </c>
      <c r="E562" t="s">
        <v>29</v>
      </c>
      <c r="F562" t="s">
        <v>20</v>
      </c>
      <c r="G562" t="s">
        <v>36</v>
      </c>
      <c r="H562">
        <v>289</v>
      </c>
      <c r="I562">
        <v>3</v>
      </c>
      <c r="J562">
        <v>867</v>
      </c>
    </row>
    <row r="563" spans="1:10">
      <c r="A563" s="3" t="s">
        <v>626</v>
      </c>
      <c r="B563" s="4">
        <v>43266</v>
      </c>
      <c r="C563">
        <v>17</v>
      </c>
      <c r="D563" t="s">
        <v>54</v>
      </c>
      <c r="E563" t="s">
        <v>23</v>
      </c>
      <c r="F563" t="s">
        <v>18</v>
      </c>
      <c r="G563" t="s">
        <v>36</v>
      </c>
      <c r="H563">
        <v>289</v>
      </c>
      <c r="I563">
        <v>6</v>
      </c>
      <c r="J563">
        <v>1734</v>
      </c>
    </row>
    <row r="564" spans="1:10">
      <c r="A564" s="3" t="s">
        <v>627</v>
      </c>
      <c r="B564" s="4">
        <v>43267</v>
      </c>
      <c r="C564">
        <v>13</v>
      </c>
      <c r="D564" t="s">
        <v>50</v>
      </c>
      <c r="E564" t="s">
        <v>29</v>
      </c>
      <c r="F564" t="s">
        <v>20</v>
      </c>
      <c r="G564" t="s">
        <v>32</v>
      </c>
      <c r="H564">
        <v>399</v>
      </c>
      <c r="I564">
        <v>0</v>
      </c>
      <c r="J564">
        <v>0</v>
      </c>
    </row>
    <row r="565" spans="1:10">
      <c r="A565" s="3" t="s">
        <v>628</v>
      </c>
      <c r="B565" s="4">
        <v>43267</v>
      </c>
      <c r="C565">
        <v>15</v>
      </c>
      <c r="D565" t="s">
        <v>52</v>
      </c>
      <c r="E565" t="s">
        <v>29</v>
      </c>
      <c r="F565" t="s">
        <v>20</v>
      </c>
      <c r="G565" t="s">
        <v>32</v>
      </c>
      <c r="H565">
        <v>399</v>
      </c>
      <c r="I565">
        <v>6</v>
      </c>
      <c r="J565">
        <v>2394</v>
      </c>
    </row>
    <row r="566" spans="1:10">
      <c r="A566" s="3" t="s">
        <v>629</v>
      </c>
      <c r="B566" s="4">
        <v>43267</v>
      </c>
      <c r="C566">
        <v>1</v>
      </c>
      <c r="D566" t="s">
        <v>38</v>
      </c>
      <c r="E566" t="s">
        <v>24</v>
      </c>
      <c r="F566" t="s">
        <v>21</v>
      </c>
      <c r="G566" t="s">
        <v>33</v>
      </c>
      <c r="H566">
        <v>199</v>
      </c>
      <c r="I566">
        <v>0</v>
      </c>
      <c r="J566">
        <v>0</v>
      </c>
    </row>
    <row r="567" spans="1:10">
      <c r="A567" s="3" t="s">
        <v>630</v>
      </c>
      <c r="B567" s="4">
        <v>43267</v>
      </c>
      <c r="C567">
        <v>10</v>
      </c>
      <c r="D567" t="s">
        <v>47</v>
      </c>
      <c r="E567" t="s">
        <v>27</v>
      </c>
      <c r="F567" t="s">
        <v>19</v>
      </c>
      <c r="G567" t="s">
        <v>35</v>
      </c>
      <c r="H567">
        <v>159</v>
      </c>
      <c r="I567">
        <v>8</v>
      </c>
      <c r="J567">
        <v>1272</v>
      </c>
    </row>
    <row r="568" spans="1:10">
      <c r="A568" s="3" t="s">
        <v>631</v>
      </c>
      <c r="B568" s="4">
        <v>43267</v>
      </c>
      <c r="C568">
        <v>1</v>
      </c>
      <c r="D568" t="s">
        <v>38</v>
      </c>
      <c r="E568" t="s">
        <v>26</v>
      </c>
      <c r="F568" t="s">
        <v>21</v>
      </c>
      <c r="G568" t="s">
        <v>35</v>
      </c>
      <c r="H568">
        <v>159</v>
      </c>
      <c r="I568">
        <v>8</v>
      </c>
      <c r="J568">
        <v>1272</v>
      </c>
    </row>
    <row r="569" spans="1:10">
      <c r="A569" s="3" t="s">
        <v>632</v>
      </c>
      <c r="B569" s="4">
        <v>43267</v>
      </c>
      <c r="C569">
        <v>14</v>
      </c>
      <c r="D569" t="s">
        <v>51</v>
      </c>
      <c r="E569" t="s">
        <v>25</v>
      </c>
      <c r="F569" t="s">
        <v>20</v>
      </c>
      <c r="G569" t="s">
        <v>32</v>
      </c>
      <c r="H569">
        <v>399</v>
      </c>
      <c r="I569">
        <v>0</v>
      </c>
      <c r="J569">
        <v>0</v>
      </c>
    </row>
    <row r="570" spans="1:10">
      <c r="A570" s="3" t="s">
        <v>633</v>
      </c>
      <c r="B570" s="4">
        <v>43268</v>
      </c>
      <c r="C570">
        <v>18</v>
      </c>
      <c r="D570" t="s">
        <v>55</v>
      </c>
      <c r="E570" t="s">
        <v>30</v>
      </c>
      <c r="F570" t="s">
        <v>18</v>
      </c>
      <c r="G570" t="s">
        <v>35</v>
      </c>
      <c r="H570">
        <v>159</v>
      </c>
      <c r="I570">
        <v>7</v>
      </c>
      <c r="J570">
        <v>1113</v>
      </c>
    </row>
    <row r="571" spans="1:10">
      <c r="A571" s="3" t="s">
        <v>634</v>
      </c>
      <c r="B571" s="4">
        <v>43269</v>
      </c>
      <c r="C571">
        <v>3</v>
      </c>
      <c r="D571" t="s">
        <v>40</v>
      </c>
      <c r="E571" t="s">
        <v>26</v>
      </c>
      <c r="F571" t="s">
        <v>21</v>
      </c>
      <c r="G571" t="s">
        <v>36</v>
      </c>
      <c r="H571">
        <v>289</v>
      </c>
      <c r="I571">
        <v>3</v>
      </c>
      <c r="J571">
        <v>867</v>
      </c>
    </row>
    <row r="572" spans="1:10">
      <c r="A572" s="3" t="s">
        <v>635</v>
      </c>
      <c r="B572" s="4">
        <v>43269</v>
      </c>
      <c r="C572">
        <v>3</v>
      </c>
      <c r="D572" t="s">
        <v>40</v>
      </c>
      <c r="E572" t="s">
        <v>26</v>
      </c>
      <c r="F572" t="s">
        <v>21</v>
      </c>
      <c r="G572" t="s">
        <v>36</v>
      </c>
      <c r="H572">
        <v>289</v>
      </c>
      <c r="I572">
        <v>1</v>
      </c>
      <c r="J572">
        <v>289</v>
      </c>
    </row>
    <row r="573" spans="1:10">
      <c r="A573" s="3" t="s">
        <v>636</v>
      </c>
      <c r="B573" s="4">
        <v>43269</v>
      </c>
      <c r="C573">
        <v>11</v>
      </c>
      <c r="D573" t="s">
        <v>48</v>
      </c>
      <c r="E573" t="s">
        <v>25</v>
      </c>
      <c r="F573" t="s">
        <v>20</v>
      </c>
      <c r="G573" t="s">
        <v>35</v>
      </c>
      <c r="H573">
        <v>159</v>
      </c>
      <c r="I573">
        <v>4</v>
      </c>
      <c r="J573">
        <v>636</v>
      </c>
    </row>
    <row r="574" spans="1:10">
      <c r="A574" s="3" t="s">
        <v>637</v>
      </c>
      <c r="B574" s="4">
        <v>43270</v>
      </c>
      <c r="C574">
        <v>20</v>
      </c>
      <c r="D574" t="s">
        <v>57</v>
      </c>
      <c r="E574" t="s">
        <v>30</v>
      </c>
      <c r="F574" t="s">
        <v>18</v>
      </c>
      <c r="G574" t="s">
        <v>32</v>
      </c>
      <c r="H574">
        <v>399</v>
      </c>
      <c r="I574">
        <v>5</v>
      </c>
      <c r="J574">
        <v>1995</v>
      </c>
    </row>
    <row r="575" spans="1:10">
      <c r="A575" s="3" t="s">
        <v>638</v>
      </c>
      <c r="B575" s="4">
        <v>43271</v>
      </c>
      <c r="C575">
        <v>5</v>
      </c>
      <c r="D575" t="s">
        <v>42</v>
      </c>
      <c r="E575" t="s">
        <v>24</v>
      </c>
      <c r="F575" t="s">
        <v>21</v>
      </c>
      <c r="G575" t="s">
        <v>35</v>
      </c>
      <c r="H575">
        <v>159</v>
      </c>
      <c r="I575">
        <v>3</v>
      </c>
      <c r="J575">
        <v>477</v>
      </c>
    </row>
    <row r="576" spans="1:10">
      <c r="A576" s="3" t="s">
        <v>639</v>
      </c>
      <c r="B576" s="4">
        <v>43271</v>
      </c>
      <c r="C576">
        <v>18</v>
      </c>
      <c r="D576" t="s">
        <v>55</v>
      </c>
      <c r="E576" t="s">
        <v>23</v>
      </c>
      <c r="F576" t="s">
        <v>18</v>
      </c>
      <c r="G576" t="s">
        <v>34</v>
      </c>
      <c r="H576">
        <v>69</v>
      </c>
      <c r="I576">
        <v>1</v>
      </c>
      <c r="J576">
        <v>69</v>
      </c>
    </row>
    <row r="577" spans="1:10">
      <c r="A577" s="3" t="s">
        <v>640</v>
      </c>
      <c r="B577" s="4">
        <v>43271</v>
      </c>
      <c r="C577">
        <v>4</v>
      </c>
      <c r="D577" t="s">
        <v>41</v>
      </c>
      <c r="E577" t="s">
        <v>26</v>
      </c>
      <c r="F577" t="s">
        <v>21</v>
      </c>
      <c r="G577" t="s">
        <v>34</v>
      </c>
      <c r="H577">
        <v>69</v>
      </c>
      <c r="I577">
        <v>3</v>
      </c>
      <c r="J577">
        <v>207</v>
      </c>
    </row>
    <row r="578" spans="1:10">
      <c r="A578" s="3" t="s">
        <v>641</v>
      </c>
      <c r="B578" s="4">
        <v>43271</v>
      </c>
      <c r="C578">
        <v>12</v>
      </c>
      <c r="D578" t="s">
        <v>49</v>
      </c>
      <c r="E578" t="s">
        <v>29</v>
      </c>
      <c r="F578" t="s">
        <v>20</v>
      </c>
      <c r="G578" t="s">
        <v>35</v>
      </c>
      <c r="H578">
        <v>159</v>
      </c>
      <c r="I578">
        <v>6</v>
      </c>
      <c r="J578">
        <v>954</v>
      </c>
    </row>
    <row r="579" spans="1:10">
      <c r="A579" s="3" t="s">
        <v>642</v>
      </c>
      <c r="B579" s="4">
        <v>43272</v>
      </c>
      <c r="C579">
        <v>14</v>
      </c>
      <c r="D579" t="s">
        <v>51</v>
      </c>
      <c r="E579" t="s">
        <v>29</v>
      </c>
      <c r="F579" t="s">
        <v>20</v>
      </c>
      <c r="G579" t="s">
        <v>32</v>
      </c>
      <c r="H579">
        <v>399</v>
      </c>
      <c r="I579">
        <v>9</v>
      </c>
      <c r="J579">
        <v>3591</v>
      </c>
    </row>
    <row r="580" spans="1:10">
      <c r="A580" s="3" t="s">
        <v>643</v>
      </c>
      <c r="B580" s="4">
        <v>43273</v>
      </c>
      <c r="C580">
        <v>7</v>
      </c>
      <c r="D580" t="s">
        <v>44</v>
      </c>
      <c r="E580" t="s">
        <v>27</v>
      </c>
      <c r="F580" t="s">
        <v>19</v>
      </c>
      <c r="G580" t="s">
        <v>32</v>
      </c>
      <c r="H580">
        <v>399</v>
      </c>
      <c r="I580">
        <v>0</v>
      </c>
      <c r="J580">
        <v>0</v>
      </c>
    </row>
    <row r="581" spans="1:10">
      <c r="A581" s="3" t="s">
        <v>644</v>
      </c>
      <c r="B581" s="4">
        <v>43273</v>
      </c>
      <c r="C581">
        <v>15</v>
      </c>
      <c r="D581" t="s">
        <v>52</v>
      </c>
      <c r="E581" t="s">
        <v>25</v>
      </c>
      <c r="F581" t="s">
        <v>20</v>
      </c>
      <c r="G581" t="s">
        <v>35</v>
      </c>
      <c r="H581">
        <v>159</v>
      </c>
      <c r="I581">
        <v>6</v>
      </c>
      <c r="J581">
        <v>954</v>
      </c>
    </row>
    <row r="582" spans="1:10">
      <c r="A582" s="3" t="s">
        <v>645</v>
      </c>
      <c r="B582" s="4">
        <v>43273</v>
      </c>
      <c r="C582">
        <v>15</v>
      </c>
      <c r="D582" t="s">
        <v>52</v>
      </c>
      <c r="E582" t="s">
        <v>29</v>
      </c>
      <c r="F582" t="s">
        <v>20</v>
      </c>
      <c r="G582" t="s">
        <v>35</v>
      </c>
      <c r="H582">
        <v>159</v>
      </c>
      <c r="I582">
        <v>8</v>
      </c>
      <c r="J582">
        <v>1272</v>
      </c>
    </row>
    <row r="583" spans="1:10">
      <c r="A583" s="3" t="s">
        <v>646</v>
      </c>
      <c r="B583" s="4">
        <v>43273</v>
      </c>
      <c r="C583">
        <v>15</v>
      </c>
      <c r="D583" t="s">
        <v>52</v>
      </c>
      <c r="E583" t="s">
        <v>25</v>
      </c>
      <c r="F583" t="s">
        <v>20</v>
      </c>
      <c r="G583" t="s">
        <v>32</v>
      </c>
      <c r="H583">
        <v>399</v>
      </c>
      <c r="I583">
        <v>4</v>
      </c>
      <c r="J583">
        <v>1596</v>
      </c>
    </row>
    <row r="584" spans="1:10">
      <c r="A584" s="3" t="s">
        <v>647</v>
      </c>
      <c r="B584" s="4">
        <v>43273</v>
      </c>
      <c r="C584">
        <v>10</v>
      </c>
      <c r="D584" t="s">
        <v>47</v>
      </c>
      <c r="E584" t="s">
        <v>28</v>
      </c>
      <c r="F584" t="s">
        <v>19</v>
      </c>
      <c r="G584" t="s">
        <v>32</v>
      </c>
      <c r="H584">
        <v>399</v>
      </c>
      <c r="I584">
        <v>3</v>
      </c>
      <c r="J584">
        <v>1197</v>
      </c>
    </row>
    <row r="585" spans="1:10">
      <c r="A585" s="3" t="s">
        <v>648</v>
      </c>
      <c r="B585" s="4">
        <v>43273</v>
      </c>
      <c r="C585">
        <v>18</v>
      </c>
      <c r="D585" t="s">
        <v>55</v>
      </c>
      <c r="E585" t="s">
        <v>23</v>
      </c>
      <c r="F585" t="s">
        <v>18</v>
      </c>
      <c r="G585" t="s">
        <v>34</v>
      </c>
      <c r="H585">
        <v>69</v>
      </c>
      <c r="I585">
        <v>0</v>
      </c>
      <c r="J585">
        <v>0</v>
      </c>
    </row>
    <row r="586" spans="1:10">
      <c r="A586" s="3" t="s">
        <v>649</v>
      </c>
      <c r="B586" s="4">
        <v>43273</v>
      </c>
      <c r="C586">
        <v>5</v>
      </c>
      <c r="D586" t="s">
        <v>42</v>
      </c>
      <c r="E586" t="s">
        <v>24</v>
      </c>
      <c r="F586" t="s">
        <v>21</v>
      </c>
      <c r="G586" t="s">
        <v>33</v>
      </c>
      <c r="H586">
        <v>199</v>
      </c>
      <c r="I586">
        <v>1</v>
      </c>
      <c r="J586">
        <v>199</v>
      </c>
    </row>
    <row r="587" spans="1:10">
      <c r="A587" s="3" t="s">
        <v>650</v>
      </c>
      <c r="B587" s="4">
        <v>43273</v>
      </c>
      <c r="C587">
        <v>4</v>
      </c>
      <c r="D587" t="s">
        <v>41</v>
      </c>
      <c r="E587" t="s">
        <v>24</v>
      </c>
      <c r="F587" t="s">
        <v>21</v>
      </c>
      <c r="G587" t="s">
        <v>36</v>
      </c>
      <c r="H587">
        <v>289</v>
      </c>
      <c r="I587">
        <v>5</v>
      </c>
      <c r="J587">
        <v>1445</v>
      </c>
    </row>
    <row r="588" spans="1:10">
      <c r="A588" s="3" t="s">
        <v>651</v>
      </c>
      <c r="B588" s="4">
        <v>43273</v>
      </c>
      <c r="C588">
        <v>20</v>
      </c>
      <c r="D588" t="s">
        <v>57</v>
      </c>
      <c r="E588" t="s">
        <v>23</v>
      </c>
      <c r="F588" t="s">
        <v>18</v>
      </c>
      <c r="G588" t="s">
        <v>34</v>
      </c>
      <c r="H588">
        <v>69</v>
      </c>
      <c r="I588">
        <v>3</v>
      </c>
      <c r="J588">
        <v>207</v>
      </c>
    </row>
    <row r="589" spans="1:10">
      <c r="A589" s="3" t="s">
        <v>652</v>
      </c>
      <c r="B589" s="4">
        <v>43274</v>
      </c>
      <c r="C589">
        <v>17</v>
      </c>
      <c r="D589" t="s">
        <v>54</v>
      </c>
      <c r="E589" t="s">
        <v>30</v>
      </c>
      <c r="F589" t="s">
        <v>18</v>
      </c>
      <c r="G589" t="s">
        <v>34</v>
      </c>
      <c r="H589">
        <v>69</v>
      </c>
      <c r="I589">
        <v>1</v>
      </c>
      <c r="J589">
        <v>69</v>
      </c>
    </row>
    <row r="590" spans="1:10">
      <c r="A590" s="3" t="s">
        <v>653</v>
      </c>
      <c r="B590" s="4">
        <v>43275</v>
      </c>
      <c r="C590">
        <v>5</v>
      </c>
      <c r="D590" t="s">
        <v>42</v>
      </c>
      <c r="E590" t="s">
        <v>24</v>
      </c>
      <c r="F590" t="s">
        <v>21</v>
      </c>
      <c r="G590" t="s">
        <v>32</v>
      </c>
      <c r="H590">
        <v>399</v>
      </c>
      <c r="I590">
        <v>3</v>
      </c>
      <c r="J590">
        <v>1197</v>
      </c>
    </row>
    <row r="591" spans="1:10">
      <c r="A591" s="3" t="s">
        <v>654</v>
      </c>
      <c r="B591" s="4">
        <v>43275</v>
      </c>
      <c r="C591">
        <v>18</v>
      </c>
      <c r="D591" t="s">
        <v>55</v>
      </c>
      <c r="E591" t="s">
        <v>23</v>
      </c>
      <c r="F591" t="s">
        <v>18</v>
      </c>
      <c r="G591" t="s">
        <v>35</v>
      </c>
      <c r="H591">
        <v>159</v>
      </c>
      <c r="I591">
        <v>5</v>
      </c>
      <c r="J591">
        <v>795</v>
      </c>
    </row>
    <row r="592" spans="1:10">
      <c r="A592" s="3" t="s">
        <v>655</v>
      </c>
      <c r="B592" s="4">
        <v>43276</v>
      </c>
      <c r="C592">
        <v>4</v>
      </c>
      <c r="D592" t="s">
        <v>41</v>
      </c>
      <c r="E592" t="s">
        <v>26</v>
      </c>
      <c r="F592" t="s">
        <v>21</v>
      </c>
      <c r="G592" t="s">
        <v>36</v>
      </c>
      <c r="H592">
        <v>289</v>
      </c>
      <c r="I592">
        <v>3</v>
      </c>
      <c r="J592">
        <v>867</v>
      </c>
    </row>
    <row r="593" spans="1:10">
      <c r="A593" s="3" t="s">
        <v>656</v>
      </c>
      <c r="B593" s="4">
        <v>43277</v>
      </c>
      <c r="C593">
        <v>6</v>
      </c>
      <c r="D593" t="s">
        <v>43</v>
      </c>
      <c r="E593" t="s">
        <v>28</v>
      </c>
      <c r="F593" t="s">
        <v>19</v>
      </c>
      <c r="G593" t="s">
        <v>36</v>
      </c>
      <c r="H593">
        <v>289</v>
      </c>
      <c r="I593">
        <v>9</v>
      </c>
      <c r="J593">
        <v>2601</v>
      </c>
    </row>
    <row r="594" spans="1:10">
      <c r="A594" s="3" t="s">
        <v>657</v>
      </c>
      <c r="B594" s="4">
        <v>43277</v>
      </c>
      <c r="C594">
        <v>17</v>
      </c>
      <c r="D594" t="s">
        <v>54</v>
      </c>
      <c r="E594" t="s">
        <v>30</v>
      </c>
      <c r="F594" t="s">
        <v>18</v>
      </c>
      <c r="G594" t="s">
        <v>34</v>
      </c>
      <c r="H594">
        <v>69</v>
      </c>
      <c r="I594">
        <v>9</v>
      </c>
      <c r="J594">
        <v>621</v>
      </c>
    </row>
    <row r="595" spans="1:10">
      <c r="A595" s="3" t="s">
        <v>658</v>
      </c>
      <c r="B595" s="4">
        <v>43277</v>
      </c>
      <c r="C595">
        <v>2</v>
      </c>
      <c r="D595" t="s">
        <v>39</v>
      </c>
      <c r="E595" t="s">
        <v>26</v>
      </c>
      <c r="F595" t="s">
        <v>21</v>
      </c>
      <c r="G595" t="s">
        <v>36</v>
      </c>
      <c r="H595">
        <v>289</v>
      </c>
      <c r="I595">
        <v>1</v>
      </c>
      <c r="J595">
        <v>289</v>
      </c>
    </row>
    <row r="596" spans="1:10">
      <c r="A596" s="3" t="s">
        <v>659</v>
      </c>
      <c r="B596" s="4">
        <v>43277</v>
      </c>
      <c r="C596">
        <v>10</v>
      </c>
      <c r="D596" t="s">
        <v>47</v>
      </c>
      <c r="E596" t="s">
        <v>28</v>
      </c>
      <c r="F596" t="s">
        <v>19</v>
      </c>
      <c r="G596" t="s">
        <v>33</v>
      </c>
      <c r="H596">
        <v>199</v>
      </c>
      <c r="I596">
        <v>6</v>
      </c>
      <c r="J596">
        <v>1194</v>
      </c>
    </row>
    <row r="597" spans="1:10">
      <c r="A597" s="3" t="s">
        <v>660</v>
      </c>
      <c r="B597" s="4">
        <v>43277</v>
      </c>
      <c r="C597">
        <v>11</v>
      </c>
      <c r="D597" t="s">
        <v>48</v>
      </c>
      <c r="E597" t="s">
        <v>25</v>
      </c>
      <c r="F597" t="s">
        <v>20</v>
      </c>
      <c r="G597" t="s">
        <v>32</v>
      </c>
      <c r="H597">
        <v>399</v>
      </c>
      <c r="I597">
        <v>9</v>
      </c>
      <c r="J597">
        <v>3591</v>
      </c>
    </row>
    <row r="598" spans="1:10">
      <c r="A598" s="3" t="s">
        <v>661</v>
      </c>
      <c r="B598" s="4">
        <v>43278</v>
      </c>
      <c r="C598">
        <v>4</v>
      </c>
      <c r="D598" t="s">
        <v>41</v>
      </c>
      <c r="E598" t="s">
        <v>24</v>
      </c>
      <c r="F598" t="s">
        <v>21</v>
      </c>
      <c r="G598" t="s">
        <v>34</v>
      </c>
      <c r="H598">
        <v>69</v>
      </c>
      <c r="I598">
        <v>8</v>
      </c>
      <c r="J598">
        <v>552</v>
      </c>
    </row>
    <row r="599" spans="1:10">
      <c r="A599" s="3" t="s">
        <v>662</v>
      </c>
      <c r="B599" s="4">
        <v>43279</v>
      </c>
      <c r="C599">
        <v>10</v>
      </c>
      <c r="D599" t="s">
        <v>47</v>
      </c>
      <c r="E599" t="s">
        <v>27</v>
      </c>
      <c r="F599" t="s">
        <v>19</v>
      </c>
      <c r="G599" t="s">
        <v>32</v>
      </c>
      <c r="H599">
        <v>399</v>
      </c>
      <c r="I599">
        <v>9</v>
      </c>
      <c r="J599">
        <v>3591</v>
      </c>
    </row>
    <row r="600" spans="1:10">
      <c r="A600" s="3" t="s">
        <v>663</v>
      </c>
      <c r="B600" s="4">
        <v>43279</v>
      </c>
      <c r="C600">
        <v>2</v>
      </c>
      <c r="D600" t="s">
        <v>39</v>
      </c>
      <c r="E600" t="s">
        <v>24</v>
      </c>
      <c r="F600" t="s">
        <v>21</v>
      </c>
      <c r="G600" t="s">
        <v>35</v>
      </c>
      <c r="H600">
        <v>159</v>
      </c>
      <c r="I600">
        <v>5</v>
      </c>
      <c r="J600">
        <v>795</v>
      </c>
    </row>
    <row r="601" spans="1:10">
      <c r="A601" s="3" t="s">
        <v>664</v>
      </c>
      <c r="B601" s="4">
        <v>43279</v>
      </c>
      <c r="C601">
        <v>5</v>
      </c>
      <c r="D601" t="s">
        <v>42</v>
      </c>
      <c r="E601" t="s">
        <v>24</v>
      </c>
      <c r="F601" t="s">
        <v>21</v>
      </c>
      <c r="G601" t="s">
        <v>36</v>
      </c>
      <c r="H601">
        <v>289</v>
      </c>
      <c r="I601">
        <v>0</v>
      </c>
      <c r="J601">
        <v>0</v>
      </c>
    </row>
    <row r="602" spans="1:10">
      <c r="A602" s="3" t="s">
        <v>665</v>
      </c>
      <c r="B602" s="4">
        <v>43279</v>
      </c>
      <c r="C602">
        <v>10</v>
      </c>
      <c r="D602" t="s">
        <v>47</v>
      </c>
      <c r="E602" t="s">
        <v>28</v>
      </c>
      <c r="F602" t="s">
        <v>19</v>
      </c>
      <c r="G602" t="s">
        <v>34</v>
      </c>
      <c r="H602">
        <v>69</v>
      </c>
      <c r="I602">
        <v>3</v>
      </c>
      <c r="J602">
        <v>207</v>
      </c>
    </row>
    <row r="603" spans="1:10">
      <c r="A603" s="3" t="s">
        <v>666</v>
      </c>
      <c r="B603" s="4">
        <v>43279</v>
      </c>
      <c r="C603">
        <v>12</v>
      </c>
      <c r="D603" t="s">
        <v>49</v>
      </c>
      <c r="E603" t="s">
        <v>25</v>
      </c>
      <c r="F603" t="s">
        <v>20</v>
      </c>
      <c r="G603" t="s">
        <v>33</v>
      </c>
      <c r="H603">
        <v>199</v>
      </c>
      <c r="I603">
        <v>3</v>
      </c>
      <c r="J603">
        <v>597</v>
      </c>
    </row>
    <row r="604" spans="1:10">
      <c r="A604" s="3" t="s">
        <v>667</v>
      </c>
      <c r="B604" s="4">
        <v>43279</v>
      </c>
      <c r="C604">
        <v>11</v>
      </c>
      <c r="D604" t="s">
        <v>48</v>
      </c>
      <c r="E604" t="s">
        <v>29</v>
      </c>
      <c r="F604" t="s">
        <v>20</v>
      </c>
      <c r="G604" t="s">
        <v>36</v>
      </c>
      <c r="H604">
        <v>289</v>
      </c>
      <c r="I604">
        <v>7</v>
      </c>
      <c r="J604">
        <v>2023</v>
      </c>
    </row>
    <row r="605" spans="1:10">
      <c r="A605" s="3" t="s">
        <v>668</v>
      </c>
      <c r="B605" s="4">
        <v>43279</v>
      </c>
      <c r="C605">
        <v>1</v>
      </c>
      <c r="D605" t="s">
        <v>38</v>
      </c>
      <c r="E605" t="s">
        <v>26</v>
      </c>
      <c r="F605" t="s">
        <v>21</v>
      </c>
      <c r="G605" t="s">
        <v>36</v>
      </c>
      <c r="H605">
        <v>289</v>
      </c>
      <c r="I605">
        <v>8</v>
      </c>
      <c r="J605">
        <v>2312</v>
      </c>
    </row>
    <row r="606" spans="1:10">
      <c r="A606" s="3" t="s">
        <v>669</v>
      </c>
      <c r="B606" s="4">
        <v>43280</v>
      </c>
      <c r="C606">
        <v>15</v>
      </c>
      <c r="D606" t="s">
        <v>52</v>
      </c>
      <c r="E606" t="s">
        <v>25</v>
      </c>
      <c r="F606" t="s">
        <v>20</v>
      </c>
      <c r="G606" t="s">
        <v>35</v>
      </c>
      <c r="H606">
        <v>159</v>
      </c>
      <c r="I606">
        <v>5</v>
      </c>
      <c r="J606">
        <v>795</v>
      </c>
    </row>
    <row r="607" spans="1:10">
      <c r="A607" s="3" t="s">
        <v>670</v>
      </c>
      <c r="B607" s="4">
        <v>43281</v>
      </c>
      <c r="C607">
        <v>12</v>
      </c>
      <c r="D607" t="s">
        <v>49</v>
      </c>
      <c r="E607" t="s">
        <v>29</v>
      </c>
      <c r="F607" t="s">
        <v>20</v>
      </c>
      <c r="G607" t="s">
        <v>36</v>
      </c>
      <c r="H607">
        <v>289</v>
      </c>
      <c r="I607">
        <v>3</v>
      </c>
      <c r="J607">
        <v>867</v>
      </c>
    </row>
    <row r="608" spans="1:10">
      <c r="A608" s="3" t="s">
        <v>671</v>
      </c>
      <c r="B608" s="4">
        <v>43281</v>
      </c>
      <c r="C608">
        <v>20</v>
      </c>
      <c r="D608" t="s">
        <v>57</v>
      </c>
      <c r="E608" t="s">
        <v>30</v>
      </c>
      <c r="F608" t="s">
        <v>18</v>
      </c>
      <c r="G608" t="s">
        <v>32</v>
      </c>
      <c r="H608">
        <v>399</v>
      </c>
      <c r="I608">
        <v>7</v>
      </c>
      <c r="J608">
        <v>2793</v>
      </c>
    </row>
    <row r="609" spans="1:10">
      <c r="A609" s="3" t="s">
        <v>672</v>
      </c>
      <c r="B609" s="4">
        <v>43281</v>
      </c>
      <c r="C609">
        <v>12</v>
      </c>
      <c r="D609" t="s">
        <v>49</v>
      </c>
      <c r="E609" t="s">
        <v>29</v>
      </c>
      <c r="F609" t="s">
        <v>20</v>
      </c>
      <c r="G609" t="s">
        <v>34</v>
      </c>
      <c r="H609">
        <v>69</v>
      </c>
      <c r="I609">
        <v>4</v>
      </c>
      <c r="J609">
        <v>276</v>
      </c>
    </row>
    <row r="610" spans="1:10">
      <c r="A610" s="3" t="s">
        <v>673</v>
      </c>
      <c r="B610" s="4">
        <v>43281</v>
      </c>
      <c r="C610">
        <v>19</v>
      </c>
      <c r="D610" t="s">
        <v>56</v>
      </c>
      <c r="E610" t="s">
        <v>30</v>
      </c>
      <c r="F610" t="s">
        <v>18</v>
      </c>
      <c r="G610" t="s">
        <v>34</v>
      </c>
      <c r="H610">
        <v>69</v>
      </c>
      <c r="I610">
        <v>4</v>
      </c>
      <c r="J610">
        <v>276</v>
      </c>
    </row>
    <row r="611" spans="1:10">
      <c r="A611" s="3" t="s">
        <v>674</v>
      </c>
      <c r="B611" s="4">
        <v>43282</v>
      </c>
      <c r="C611">
        <v>12</v>
      </c>
      <c r="D611" t="s">
        <v>49</v>
      </c>
      <c r="E611" t="s">
        <v>25</v>
      </c>
      <c r="F611" t="s">
        <v>20</v>
      </c>
      <c r="G611" t="s">
        <v>34</v>
      </c>
      <c r="H611">
        <v>69</v>
      </c>
      <c r="I611">
        <v>8</v>
      </c>
      <c r="J611">
        <v>552</v>
      </c>
    </row>
    <row r="612" spans="1:10">
      <c r="A612" s="3" t="s">
        <v>675</v>
      </c>
      <c r="B612" s="4">
        <v>43282</v>
      </c>
      <c r="C612">
        <v>10</v>
      </c>
      <c r="D612" t="s">
        <v>47</v>
      </c>
      <c r="E612" t="s">
        <v>28</v>
      </c>
      <c r="F612" t="s">
        <v>19</v>
      </c>
      <c r="G612" t="s">
        <v>36</v>
      </c>
      <c r="H612">
        <v>289</v>
      </c>
      <c r="I612">
        <v>9</v>
      </c>
      <c r="J612">
        <v>2601</v>
      </c>
    </row>
    <row r="613" spans="1:10">
      <c r="A613" s="3" t="s">
        <v>676</v>
      </c>
      <c r="B613" s="4">
        <v>43282</v>
      </c>
      <c r="C613">
        <v>17</v>
      </c>
      <c r="D613" t="s">
        <v>54</v>
      </c>
      <c r="E613" t="s">
        <v>30</v>
      </c>
      <c r="F613" t="s">
        <v>18</v>
      </c>
      <c r="G613" t="s">
        <v>36</v>
      </c>
      <c r="H613">
        <v>289</v>
      </c>
      <c r="I613">
        <v>9</v>
      </c>
      <c r="J613">
        <v>2601</v>
      </c>
    </row>
    <row r="614" spans="1:10">
      <c r="A614" s="3" t="s">
        <v>677</v>
      </c>
      <c r="B614" s="4">
        <v>43283</v>
      </c>
      <c r="C614">
        <v>15</v>
      </c>
      <c r="D614" t="s">
        <v>52</v>
      </c>
      <c r="E614" t="s">
        <v>25</v>
      </c>
      <c r="F614" t="s">
        <v>20</v>
      </c>
      <c r="G614" t="s">
        <v>34</v>
      </c>
      <c r="H614">
        <v>69</v>
      </c>
      <c r="I614">
        <v>2</v>
      </c>
      <c r="J614">
        <v>138</v>
      </c>
    </row>
    <row r="615" spans="1:10">
      <c r="A615" s="3" t="s">
        <v>678</v>
      </c>
      <c r="B615" s="4">
        <v>43284</v>
      </c>
      <c r="C615">
        <v>20</v>
      </c>
      <c r="D615" t="s">
        <v>57</v>
      </c>
      <c r="E615" t="s">
        <v>23</v>
      </c>
      <c r="F615" t="s">
        <v>18</v>
      </c>
      <c r="G615" t="s">
        <v>36</v>
      </c>
      <c r="H615">
        <v>289</v>
      </c>
      <c r="I615">
        <v>0</v>
      </c>
      <c r="J615">
        <v>0</v>
      </c>
    </row>
    <row r="616" spans="1:10">
      <c r="A616" s="3" t="s">
        <v>679</v>
      </c>
      <c r="B616" s="4">
        <v>43285</v>
      </c>
      <c r="C616">
        <v>10</v>
      </c>
      <c r="D616" t="s">
        <v>47</v>
      </c>
      <c r="E616" t="s">
        <v>27</v>
      </c>
      <c r="F616" t="s">
        <v>19</v>
      </c>
      <c r="G616" t="s">
        <v>35</v>
      </c>
      <c r="H616">
        <v>159</v>
      </c>
      <c r="I616">
        <v>2</v>
      </c>
      <c r="J616">
        <v>318</v>
      </c>
    </row>
    <row r="617" spans="1:10">
      <c r="A617" s="3" t="s">
        <v>680</v>
      </c>
      <c r="B617" s="4">
        <v>43286</v>
      </c>
      <c r="C617">
        <v>11</v>
      </c>
      <c r="D617" t="s">
        <v>48</v>
      </c>
      <c r="E617" t="s">
        <v>25</v>
      </c>
      <c r="F617" t="s">
        <v>20</v>
      </c>
      <c r="G617" t="s">
        <v>34</v>
      </c>
      <c r="H617">
        <v>69</v>
      </c>
      <c r="I617">
        <v>7</v>
      </c>
      <c r="J617">
        <v>483</v>
      </c>
    </row>
    <row r="618" spans="1:10">
      <c r="A618" s="3" t="s">
        <v>681</v>
      </c>
      <c r="B618" s="4">
        <v>43287</v>
      </c>
      <c r="C618">
        <v>19</v>
      </c>
      <c r="D618" t="s">
        <v>56</v>
      </c>
      <c r="E618" t="s">
        <v>23</v>
      </c>
      <c r="F618" t="s">
        <v>18</v>
      </c>
      <c r="G618" t="s">
        <v>33</v>
      </c>
      <c r="H618">
        <v>199</v>
      </c>
      <c r="I618">
        <v>8</v>
      </c>
      <c r="J618">
        <v>1592</v>
      </c>
    </row>
    <row r="619" spans="1:10">
      <c r="A619" s="3" t="s">
        <v>682</v>
      </c>
      <c r="B619" s="4">
        <v>43287</v>
      </c>
      <c r="C619">
        <v>19</v>
      </c>
      <c r="D619" t="s">
        <v>56</v>
      </c>
      <c r="E619" t="s">
        <v>23</v>
      </c>
      <c r="F619" t="s">
        <v>18</v>
      </c>
      <c r="G619" t="s">
        <v>32</v>
      </c>
      <c r="H619">
        <v>399</v>
      </c>
      <c r="I619">
        <v>0</v>
      </c>
      <c r="J619">
        <v>0</v>
      </c>
    </row>
    <row r="620" spans="1:10">
      <c r="A620" s="3" t="s">
        <v>683</v>
      </c>
      <c r="B620" s="4">
        <v>43288</v>
      </c>
      <c r="C620">
        <v>17</v>
      </c>
      <c r="D620" t="s">
        <v>54</v>
      </c>
      <c r="E620" t="s">
        <v>23</v>
      </c>
      <c r="F620" t="s">
        <v>18</v>
      </c>
      <c r="G620" t="s">
        <v>36</v>
      </c>
      <c r="H620">
        <v>289</v>
      </c>
      <c r="I620">
        <v>6</v>
      </c>
      <c r="J620">
        <v>1734</v>
      </c>
    </row>
    <row r="621" spans="1:10">
      <c r="A621" s="3" t="s">
        <v>684</v>
      </c>
      <c r="B621" s="4">
        <v>43288</v>
      </c>
      <c r="C621">
        <v>20</v>
      </c>
      <c r="D621" t="s">
        <v>57</v>
      </c>
      <c r="E621" t="s">
        <v>23</v>
      </c>
      <c r="F621" t="s">
        <v>18</v>
      </c>
      <c r="G621" t="s">
        <v>35</v>
      </c>
      <c r="H621">
        <v>159</v>
      </c>
      <c r="I621">
        <v>9</v>
      </c>
      <c r="J621">
        <v>1431</v>
      </c>
    </row>
    <row r="622" spans="1:10">
      <c r="A622" s="3" t="s">
        <v>685</v>
      </c>
      <c r="B622" s="4">
        <v>43288</v>
      </c>
      <c r="C622">
        <v>10</v>
      </c>
      <c r="D622" t="s">
        <v>47</v>
      </c>
      <c r="E622" t="s">
        <v>28</v>
      </c>
      <c r="F622" t="s">
        <v>19</v>
      </c>
      <c r="G622" t="s">
        <v>35</v>
      </c>
      <c r="H622">
        <v>159</v>
      </c>
      <c r="I622">
        <v>7</v>
      </c>
      <c r="J622">
        <v>1113</v>
      </c>
    </row>
    <row r="623" spans="1:10">
      <c r="A623" s="3" t="s">
        <v>686</v>
      </c>
      <c r="B623" s="4">
        <v>43288</v>
      </c>
      <c r="C623">
        <v>13</v>
      </c>
      <c r="D623" t="s">
        <v>50</v>
      </c>
      <c r="E623" t="s">
        <v>25</v>
      </c>
      <c r="F623" t="s">
        <v>20</v>
      </c>
      <c r="G623" t="s">
        <v>35</v>
      </c>
      <c r="H623">
        <v>159</v>
      </c>
      <c r="I623">
        <v>9</v>
      </c>
      <c r="J623">
        <v>1431</v>
      </c>
    </row>
    <row r="624" spans="1:10">
      <c r="A624" s="3" t="s">
        <v>687</v>
      </c>
      <c r="B624" s="4">
        <v>43288</v>
      </c>
      <c r="C624">
        <v>14</v>
      </c>
      <c r="D624" t="s">
        <v>51</v>
      </c>
      <c r="E624" t="s">
        <v>25</v>
      </c>
      <c r="F624" t="s">
        <v>20</v>
      </c>
      <c r="G624" t="s">
        <v>33</v>
      </c>
      <c r="H624">
        <v>199</v>
      </c>
      <c r="I624">
        <v>0</v>
      </c>
      <c r="J624">
        <v>0</v>
      </c>
    </row>
    <row r="625" spans="1:10">
      <c r="A625" s="3" t="s">
        <v>688</v>
      </c>
      <c r="B625" s="4">
        <v>43289</v>
      </c>
      <c r="C625">
        <v>3</v>
      </c>
      <c r="D625" t="s">
        <v>40</v>
      </c>
      <c r="E625" t="s">
        <v>26</v>
      </c>
      <c r="F625" t="s">
        <v>21</v>
      </c>
      <c r="G625" t="s">
        <v>33</v>
      </c>
      <c r="H625">
        <v>199</v>
      </c>
      <c r="I625">
        <v>4</v>
      </c>
      <c r="J625">
        <v>796</v>
      </c>
    </row>
    <row r="626" spans="1:10">
      <c r="A626" s="3" t="s">
        <v>689</v>
      </c>
      <c r="B626" s="4">
        <v>43289</v>
      </c>
      <c r="C626">
        <v>17</v>
      </c>
      <c r="D626" t="s">
        <v>54</v>
      </c>
      <c r="E626" t="s">
        <v>30</v>
      </c>
      <c r="F626" t="s">
        <v>18</v>
      </c>
      <c r="G626" t="s">
        <v>32</v>
      </c>
      <c r="H626">
        <v>399</v>
      </c>
      <c r="I626">
        <v>8</v>
      </c>
      <c r="J626">
        <v>3192</v>
      </c>
    </row>
    <row r="627" spans="1:10">
      <c r="A627" s="3" t="s">
        <v>690</v>
      </c>
      <c r="B627" s="4">
        <v>43289</v>
      </c>
      <c r="C627">
        <v>1</v>
      </c>
      <c r="D627" t="s">
        <v>38</v>
      </c>
      <c r="E627" t="s">
        <v>24</v>
      </c>
      <c r="F627" t="s">
        <v>21</v>
      </c>
      <c r="G627" t="s">
        <v>36</v>
      </c>
      <c r="H627">
        <v>289</v>
      </c>
      <c r="I627">
        <v>0</v>
      </c>
      <c r="J627">
        <v>0</v>
      </c>
    </row>
    <row r="628" spans="1:10">
      <c r="A628" s="3" t="s">
        <v>691</v>
      </c>
      <c r="B628" s="4">
        <v>43289</v>
      </c>
      <c r="C628">
        <v>18</v>
      </c>
      <c r="D628" t="s">
        <v>55</v>
      </c>
      <c r="E628" t="s">
        <v>30</v>
      </c>
      <c r="F628" t="s">
        <v>18</v>
      </c>
      <c r="G628" t="s">
        <v>34</v>
      </c>
      <c r="H628">
        <v>69</v>
      </c>
      <c r="I628">
        <v>4</v>
      </c>
      <c r="J628">
        <v>276</v>
      </c>
    </row>
    <row r="629" spans="1:10">
      <c r="A629" s="3" t="s">
        <v>692</v>
      </c>
      <c r="B629" s="4">
        <v>43289</v>
      </c>
      <c r="C629">
        <v>14</v>
      </c>
      <c r="D629" t="s">
        <v>51</v>
      </c>
      <c r="E629" t="s">
        <v>29</v>
      </c>
      <c r="F629" t="s">
        <v>20</v>
      </c>
      <c r="G629" t="s">
        <v>32</v>
      </c>
      <c r="H629">
        <v>399</v>
      </c>
      <c r="I629">
        <v>5</v>
      </c>
      <c r="J629">
        <v>1995</v>
      </c>
    </row>
    <row r="630" spans="1:10">
      <c r="A630" s="3" t="s">
        <v>693</v>
      </c>
      <c r="B630" s="4">
        <v>43289</v>
      </c>
      <c r="C630">
        <v>2</v>
      </c>
      <c r="D630" t="s">
        <v>39</v>
      </c>
      <c r="E630" t="s">
        <v>26</v>
      </c>
      <c r="F630" t="s">
        <v>21</v>
      </c>
      <c r="G630" t="s">
        <v>34</v>
      </c>
      <c r="H630">
        <v>69</v>
      </c>
      <c r="I630">
        <v>6</v>
      </c>
      <c r="J630">
        <v>414</v>
      </c>
    </row>
    <row r="631" spans="1:10">
      <c r="A631" s="3" t="s">
        <v>694</v>
      </c>
      <c r="B631" s="4">
        <v>43290</v>
      </c>
      <c r="C631">
        <v>10</v>
      </c>
      <c r="D631" t="s">
        <v>47</v>
      </c>
      <c r="E631" t="s">
        <v>27</v>
      </c>
      <c r="F631" t="s">
        <v>19</v>
      </c>
      <c r="G631" t="s">
        <v>35</v>
      </c>
      <c r="H631">
        <v>159</v>
      </c>
      <c r="I631">
        <v>3</v>
      </c>
      <c r="J631">
        <v>477</v>
      </c>
    </row>
    <row r="632" spans="1:10">
      <c r="A632" s="3" t="s">
        <v>695</v>
      </c>
      <c r="B632" s="4">
        <v>43291</v>
      </c>
      <c r="C632">
        <v>13</v>
      </c>
      <c r="D632" t="s">
        <v>50</v>
      </c>
      <c r="E632" t="s">
        <v>29</v>
      </c>
      <c r="F632" t="s">
        <v>20</v>
      </c>
      <c r="G632" t="s">
        <v>33</v>
      </c>
      <c r="H632">
        <v>199</v>
      </c>
      <c r="I632">
        <v>4</v>
      </c>
      <c r="J632">
        <v>796</v>
      </c>
    </row>
    <row r="633" spans="1:10">
      <c r="A633" s="3" t="s">
        <v>696</v>
      </c>
      <c r="B633" s="4">
        <v>43291</v>
      </c>
      <c r="C633">
        <v>17</v>
      </c>
      <c r="D633" t="s">
        <v>54</v>
      </c>
      <c r="E633" t="s">
        <v>30</v>
      </c>
      <c r="F633" t="s">
        <v>18</v>
      </c>
      <c r="G633" t="s">
        <v>34</v>
      </c>
      <c r="H633">
        <v>69</v>
      </c>
      <c r="I633">
        <v>3</v>
      </c>
      <c r="J633">
        <v>207</v>
      </c>
    </row>
    <row r="634" spans="1:10">
      <c r="A634" s="3" t="s">
        <v>697</v>
      </c>
      <c r="B634" s="4">
        <v>43292</v>
      </c>
      <c r="C634">
        <v>20</v>
      </c>
      <c r="D634" t="s">
        <v>57</v>
      </c>
      <c r="E634" t="s">
        <v>30</v>
      </c>
      <c r="F634" t="s">
        <v>18</v>
      </c>
      <c r="G634" t="s">
        <v>35</v>
      </c>
      <c r="H634">
        <v>159</v>
      </c>
      <c r="I634">
        <v>3</v>
      </c>
      <c r="J634">
        <v>477</v>
      </c>
    </row>
    <row r="635" spans="1:10">
      <c r="A635" s="3" t="s">
        <v>698</v>
      </c>
      <c r="B635" s="4">
        <v>43292</v>
      </c>
      <c r="C635">
        <v>5</v>
      </c>
      <c r="D635" t="s">
        <v>42</v>
      </c>
      <c r="E635" t="s">
        <v>24</v>
      </c>
      <c r="F635" t="s">
        <v>21</v>
      </c>
      <c r="G635" t="s">
        <v>32</v>
      </c>
      <c r="H635">
        <v>399</v>
      </c>
      <c r="I635">
        <v>0</v>
      </c>
      <c r="J635">
        <v>0</v>
      </c>
    </row>
    <row r="636" spans="1:10">
      <c r="A636" s="3" t="s">
        <v>699</v>
      </c>
      <c r="B636" s="4">
        <v>43292</v>
      </c>
      <c r="C636">
        <v>3</v>
      </c>
      <c r="D636" t="s">
        <v>40</v>
      </c>
      <c r="E636" t="s">
        <v>24</v>
      </c>
      <c r="F636" t="s">
        <v>21</v>
      </c>
      <c r="G636" t="s">
        <v>35</v>
      </c>
      <c r="H636">
        <v>159</v>
      </c>
      <c r="I636">
        <v>5</v>
      </c>
      <c r="J636">
        <v>795</v>
      </c>
    </row>
    <row r="637" spans="1:10">
      <c r="A637" s="3" t="s">
        <v>700</v>
      </c>
      <c r="B637" s="4">
        <v>43293</v>
      </c>
      <c r="C637">
        <v>16</v>
      </c>
      <c r="D637" t="s">
        <v>53</v>
      </c>
      <c r="E637" t="s">
        <v>30</v>
      </c>
      <c r="F637" t="s">
        <v>18</v>
      </c>
      <c r="G637" t="s">
        <v>34</v>
      </c>
      <c r="H637">
        <v>69</v>
      </c>
      <c r="I637">
        <v>5</v>
      </c>
      <c r="J637">
        <v>345</v>
      </c>
    </row>
    <row r="638" spans="1:10">
      <c r="A638" s="3" t="s">
        <v>701</v>
      </c>
      <c r="B638" s="4">
        <v>43294</v>
      </c>
      <c r="C638">
        <v>17</v>
      </c>
      <c r="D638" t="s">
        <v>54</v>
      </c>
      <c r="E638" t="s">
        <v>30</v>
      </c>
      <c r="F638" t="s">
        <v>18</v>
      </c>
      <c r="G638" t="s">
        <v>35</v>
      </c>
      <c r="H638">
        <v>159</v>
      </c>
      <c r="I638">
        <v>6</v>
      </c>
      <c r="J638">
        <v>954</v>
      </c>
    </row>
    <row r="639" spans="1:10">
      <c r="A639" s="3" t="s">
        <v>702</v>
      </c>
      <c r="B639" s="4">
        <v>43294</v>
      </c>
      <c r="C639">
        <v>11</v>
      </c>
      <c r="D639" t="s">
        <v>48</v>
      </c>
      <c r="E639" t="s">
        <v>29</v>
      </c>
      <c r="F639" t="s">
        <v>20</v>
      </c>
      <c r="G639" t="s">
        <v>35</v>
      </c>
      <c r="H639">
        <v>159</v>
      </c>
      <c r="I639">
        <v>5</v>
      </c>
      <c r="J639">
        <v>795</v>
      </c>
    </row>
    <row r="640" spans="1:10">
      <c r="A640" s="3" t="s">
        <v>703</v>
      </c>
      <c r="B640" s="4">
        <v>43294</v>
      </c>
      <c r="C640">
        <v>16</v>
      </c>
      <c r="D640" t="s">
        <v>53</v>
      </c>
      <c r="E640" t="s">
        <v>30</v>
      </c>
      <c r="F640" t="s">
        <v>18</v>
      </c>
      <c r="G640" t="s">
        <v>32</v>
      </c>
      <c r="H640">
        <v>399</v>
      </c>
      <c r="I640">
        <v>3</v>
      </c>
      <c r="J640">
        <v>1197</v>
      </c>
    </row>
    <row r="641" spans="1:10">
      <c r="A641" s="3" t="s">
        <v>704</v>
      </c>
      <c r="B641" s="4">
        <v>43295</v>
      </c>
      <c r="C641">
        <v>20</v>
      </c>
      <c r="D641" t="s">
        <v>57</v>
      </c>
      <c r="E641" t="s">
        <v>23</v>
      </c>
      <c r="F641" t="s">
        <v>18</v>
      </c>
      <c r="G641" t="s">
        <v>36</v>
      </c>
      <c r="H641">
        <v>289</v>
      </c>
      <c r="I641">
        <v>4</v>
      </c>
      <c r="J641">
        <v>1156</v>
      </c>
    </row>
    <row r="642" spans="1:10">
      <c r="A642" s="3" t="s">
        <v>705</v>
      </c>
      <c r="B642" s="4">
        <v>43295</v>
      </c>
      <c r="C642">
        <v>10</v>
      </c>
      <c r="D642" t="s">
        <v>47</v>
      </c>
      <c r="E642" t="s">
        <v>28</v>
      </c>
      <c r="F642" t="s">
        <v>19</v>
      </c>
      <c r="G642" t="s">
        <v>32</v>
      </c>
      <c r="H642">
        <v>399</v>
      </c>
      <c r="I642">
        <v>7</v>
      </c>
      <c r="J642">
        <v>2793</v>
      </c>
    </row>
    <row r="643" spans="1:10">
      <c r="A643" s="3" t="s">
        <v>706</v>
      </c>
      <c r="B643" s="4">
        <v>43296</v>
      </c>
      <c r="C643">
        <v>10</v>
      </c>
      <c r="D643" t="s">
        <v>47</v>
      </c>
      <c r="E643" t="s">
        <v>28</v>
      </c>
      <c r="F643" t="s">
        <v>19</v>
      </c>
      <c r="G643" t="s">
        <v>32</v>
      </c>
      <c r="H643">
        <v>399</v>
      </c>
      <c r="I643">
        <v>9</v>
      </c>
      <c r="J643">
        <v>3591</v>
      </c>
    </row>
    <row r="644" spans="1:10">
      <c r="A644" s="3" t="s">
        <v>707</v>
      </c>
      <c r="B644" s="4">
        <v>43296</v>
      </c>
      <c r="C644">
        <v>13</v>
      </c>
      <c r="D644" t="s">
        <v>50</v>
      </c>
      <c r="E644" t="s">
        <v>29</v>
      </c>
      <c r="F644" t="s">
        <v>20</v>
      </c>
      <c r="G644" t="s">
        <v>32</v>
      </c>
      <c r="H644">
        <v>399</v>
      </c>
      <c r="I644">
        <v>8</v>
      </c>
      <c r="J644">
        <v>3192</v>
      </c>
    </row>
    <row r="645" spans="1:10">
      <c r="A645" s="3" t="s">
        <v>708</v>
      </c>
      <c r="B645" s="4">
        <v>43297</v>
      </c>
      <c r="C645">
        <v>6</v>
      </c>
      <c r="D645" t="s">
        <v>43</v>
      </c>
      <c r="E645" t="s">
        <v>28</v>
      </c>
      <c r="F645" t="s">
        <v>19</v>
      </c>
      <c r="G645" t="s">
        <v>33</v>
      </c>
      <c r="H645">
        <v>199</v>
      </c>
      <c r="I645">
        <v>6</v>
      </c>
      <c r="J645">
        <v>1194</v>
      </c>
    </row>
    <row r="646" spans="1:10">
      <c r="A646" s="3" t="s">
        <v>709</v>
      </c>
      <c r="B646" s="4">
        <v>43297</v>
      </c>
      <c r="C646">
        <v>1</v>
      </c>
      <c r="D646" t="s">
        <v>38</v>
      </c>
      <c r="E646" t="s">
        <v>24</v>
      </c>
      <c r="F646" t="s">
        <v>21</v>
      </c>
      <c r="G646" t="s">
        <v>34</v>
      </c>
      <c r="H646">
        <v>69</v>
      </c>
      <c r="I646">
        <v>9</v>
      </c>
      <c r="J646">
        <v>621</v>
      </c>
    </row>
    <row r="647" spans="1:10">
      <c r="A647" s="3" t="s">
        <v>710</v>
      </c>
      <c r="B647" s="4">
        <v>43297</v>
      </c>
      <c r="C647">
        <v>14</v>
      </c>
      <c r="D647" t="s">
        <v>51</v>
      </c>
      <c r="E647" t="s">
        <v>29</v>
      </c>
      <c r="F647" t="s">
        <v>20</v>
      </c>
      <c r="G647" t="s">
        <v>33</v>
      </c>
      <c r="H647">
        <v>199</v>
      </c>
      <c r="I647">
        <v>0</v>
      </c>
      <c r="J647">
        <v>0</v>
      </c>
    </row>
    <row r="648" spans="1:10">
      <c r="A648" s="3" t="s">
        <v>711</v>
      </c>
      <c r="B648" s="4">
        <v>43297</v>
      </c>
      <c r="C648">
        <v>13</v>
      </c>
      <c r="D648" t="s">
        <v>50</v>
      </c>
      <c r="E648" t="s">
        <v>29</v>
      </c>
      <c r="F648" t="s">
        <v>20</v>
      </c>
      <c r="G648" t="s">
        <v>36</v>
      </c>
      <c r="H648">
        <v>289</v>
      </c>
      <c r="I648">
        <v>3</v>
      </c>
      <c r="J648">
        <v>867</v>
      </c>
    </row>
    <row r="649" spans="1:10">
      <c r="A649" s="3" t="s">
        <v>712</v>
      </c>
      <c r="B649" s="4">
        <v>43297</v>
      </c>
      <c r="C649">
        <v>8</v>
      </c>
      <c r="D649" t="s">
        <v>45</v>
      </c>
      <c r="E649" t="s">
        <v>27</v>
      </c>
      <c r="F649" t="s">
        <v>19</v>
      </c>
      <c r="G649" t="s">
        <v>33</v>
      </c>
      <c r="H649">
        <v>199</v>
      </c>
      <c r="I649">
        <v>1</v>
      </c>
      <c r="J649">
        <v>199</v>
      </c>
    </row>
    <row r="650" spans="1:10">
      <c r="A650" s="3" t="s">
        <v>713</v>
      </c>
      <c r="B650" s="4">
        <v>43298</v>
      </c>
      <c r="C650">
        <v>8</v>
      </c>
      <c r="D650" t="s">
        <v>45</v>
      </c>
      <c r="E650" t="s">
        <v>28</v>
      </c>
      <c r="F650" t="s">
        <v>19</v>
      </c>
      <c r="G650" t="s">
        <v>32</v>
      </c>
      <c r="H650">
        <v>399</v>
      </c>
      <c r="I650">
        <v>5</v>
      </c>
      <c r="J650">
        <v>1995</v>
      </c>
    </row>
    <row r="651" spans="1:10">
      <c r="A651" s="3" t="s">
        <v>714</v>
      </c>
      <c r="B651" s="4">
        <v>43298</v>
      </c>
      <c r="C651">
        <v>13</v>
      </c>
      <c r="D651" t="s">
        <v>50</v>
      </c>
      <c r="E651" t="s">
        <v>25</v>
      </c>
      <c r="F651" t="s">
        <v>20</v>
      </c>
      <c r="G651" t="s">
        <v>36</v>
      </c>
      <c r="H651">
        <v>289</v>
      </c>
      <c r="I651">
        <v>3</v>
      </c>
      <c r="J651">
        <v>867</v>
      </c>
    </row>
    <row r="652" spans="1:10">
      <c r="A652" s="3" t="s">
        <v>715</v>
      </c>
      <c r="B652" s="4">
        <v>43298</v>
      </c>
      <c r="C652">
        <v>17</v>
      </c>
      <c r="D652" t="s">
        <v>54</v>
      </c>
      <c r="E652" t="s">
        <v>23</v>
      </c>
      <c r="F652" t="s">
        <v>18</v>
      </c>
      <c r="G652" t="s">
        <v>35</v>
      </c>
      <c r="H652">
        <v>159</v>
      </c>
      <c r="I652">
        <v>2</v>
      </c>
      <c r="J652">
        <v>318</v>
      </c>
    </row>
    <row r="653" spans="1:10">
      <c r="A653" s="3" t="s">
        <v>716</v>
      </c>
      <c r="B653" s="4">
        <v>43298</v>
      </c>
      <c r="C653">
        <v>15</v>
      </c>
      <c r="D653" t="s">
        <v>52</v>
      </c>
      <c r="E653" t="s">
        <v>25</v>
      </c>
      <c r="F653" t="s">
        <v>20</v>
      </c>
      <c r="G653" t="s">
        <v>35</v>
      </c>
      <c r="H653">
        <v>159</v>
      </c>
      <c r="I653">
        <v>3</v>
      </c>
      <c r="J653">
        <v>477</v>
      </c>
    </row>
    <row r="654" spans="1:10">
      <c r="A654" s="3" t="s">
        <v>717</v>
      </c>
      <c r="B654" s="4">
        <v>43299</v>
      </c>
      <c r="C654">
        <v>5</v>
      </c>
      <c r="D654" t="s">
        <v>42</v>
      </c>
      <c r="E654" t="s">
        <v>26</v>
      </c>
      <c r="F654" t="s">
        <v>21</v>
      </c>
      <c r="G654" t="s">
        <v>35</v>
      </c>
      <c r="H654">
        <v>159</v>
      </c>
      <c r="I654">
        <v>1</v>
      </c>
      <c r="J654">
        <v>159</v>
      </c>
    </row>
    <row r="655" spans="1:10">
      <c r="A655" s="3" t="s">
        <v>718</v>
      </c>
      <c r="B655" s="4">
        <v>43299</v>
      </c>
      <c r="C655">
        <v>1</v>
      </c>
      <c r="D655" t="s">
        <v>38</v>
      </c>
      <c r="E655" t="s">
        <v>24</v>
      </c>
      <c r="F655" t="s">
        <v>21</v>
      </c>
      <c r="G655" t="s">
        <v>34</v>
      </c>
      <c r="H655">
        <v>69</v>
      </c>
      <c r="I655">
        <v>0</v>
      </c>
      <c r="J655">
        <v>0</v>
      </c>
    </row>
    <row r="656" spans="1:10">
      <c r="A656" s="3" t="s">
        <v>719</v>
      </c>
      <c r="B656" s="4">
        <v>43299</v>
      </c>
      <c r="C656">
        <v>2</v>
      </c>
      <c r="D656" t="s">
        <v>39</v>
      </c>
      <c r="E656" t="s">
        <v>24</v>
      </c>
      <c r="F656" t="s">
        <v>21</v>
      </c>
      <c r="G656" t="s">
        <v>36</v>
      </c>
      <c r="H656">
        <v>289</v>
      </c>
      <c r="I656">
        <v>2</v>
      </c>
      <c r="J656">
        <v>578</v>
      </c>
    </row>
    <row r="657" spans="1:10">
      <c r="A657" s="3" t="s">
        <v>720</v>
      </c>
      <c r="B657" s="4">
        <v>43299</v>
      </c>
      <c r="C657">
        <v>12</v>
      </c>
      <c r="D657" t="s">
        <v>49</v>
      </c>
      <c r="E657" t="s">
        <v>25</v>
      </c>
      <c r="F657" t="s">
        <v>20</v>
      </c>
      <c r="G657" t="s">
        <v>35</v>
      </c>
      <c r="H657">
        <v>159</v>
      </c>
      <c r="I657">
        <v>5</v>
      </c>
      <c r="J657">
        <v>795</v>
      </c>
    </row>
    <row r="658" spans="1:10">
      <c r="A658" s="3" t="s">
        <v>721</v>
      </c>
      <c r="B658" s="4">
        <v>43299</v>
      </c>
      <c r="C658">
        <v>6</v>
      </c>
      <c r="D658" t="s">
        <v>43</v>
      </c>
      <c r="E658" t="s">
        <v>28</v>
      </c>
      <c r="F658" t="s">
        <v>19</v>
      </c>
      <c r="G658" t="s">
        <v>34</v>
      </c>
      <c r="H658">
        <v>69</v>
      </c>
      <c r="I658">
        <v>3</v>
      </c>
      <c r="J658">
        <v>207</v>
      </c>
    </row>
    <row r="659" spans="1:10">
      <c r="A659" s="3" t="s">
        <v>722</v>
      </c>
      <c r="B659" s="4">
        <v>43299</v>
      </c>
      <c r="C659">
        <v>5</v>
      </c>
      <c r="D659" t="s">
        <v>42</v>
      </c>
      <c r="E659" t="s">
        <v>24</v>
      </c>
      <c r="F659" t="s">
        <v>21</v>
      </c>
      <c r="G659" t="s">
        <v>35</v>
      </c>
      <c r="H659">
        <v>159</v>
      </c>
      <c r="I659">
        <v>9</v>
      </c>
      <c r="J659">
        <v>1431</v>
      </c>
    </row>
    <row r="660" spans="1:10">
      <c r="A660" s="3" t="s">
        <v>723</v>
      </c>
      <c r="B660" s="4">
        <v>43300</v>
      </c>
      <c r="C660">
        <v>15</v>
      </c>
      <c r="D660" t="s">
        <v>52</v>
      </c>
      <c r="E660" t="s">
        <v>25</v>
      </c>
      <c r="F660" t="s">
        <v>20</v>
      </c>
      <c r="G660" t="s">
        <v>33</v>
      </c>
      <c r="H660">
        <v>199</v>
      </c>
      <c r="I660">
        <v>1</v>
      </c>
      <c r="J660">
        <v>199</v>
      </c>
    </row>
    <row r="661" spans="1:10">
      <c r="A661" s="3" t="s">
        <v>724</v>
      </c>
      <c r="B661" s="4">
        <v>43300</v>
      </c>
      <c r="C661">
        <v>1</v>
      </c>
      <c r="D661" t="s">
        <v>38</v>
      </c>
      <c r="E661" t="s">
        <v>24</v>
      </c>
      <c r="F661" t="s">
        <v>21</v>
      </c>
      <c r="G661" t="s">
        <v>36</v>
      </c>
      <c r="H661">
        <v>289</v>
      </c>
      <c r="I661">
        <v>4</v>
      </c>
      <c r="J661">
        <v>1156</v>
      </c>
    </row>
    <row r="662" spans="1:10">
      <c r="A662" s="3" t="s">
        <v>725</v>
      </c>
      <c r="B662" s="4">
        <v>43301</v>
      </c>
      <c r="C662">
        <v>16</v>
      </c>
      <c r="D662" t="s">
        <v>53</v>
      </c>
      <c r="E662" t="s">
        <v>30</v>
      </c>
      <c r="F662" t="s">
        <v>18</v>
      </c>
      <c r="G662" t="s">
        <v>35</v>
      </c>
      <c r="H662">
        <v>159</v>
      </c>
      <c r="I662">
        <v>3</v>
      </c>
      <c r="J662">
        <v>477</v>
      </c>
    </row>
    <row r="663" spans="1:10">
      <c r="A663" s="3" t="s">
        <v>726</v>
      </c>
      <c r="B663" s="4">
        <v>43301</v>
      </c>
      <c r="C663">
        <v>9</v>
      </c>
      <c r="D663" t="s">
        <v>46</v>
      </c>
      <c r="E663" t="s">
        <v>28</v>
      </c>
      <c r="F663" t="s">
        <v>19</v>
      </c>
      <c r="G663" t="s">
        <v>34</v>
      </c>
      <c r="H663">
        <v>69</v>
      </c>
      <c r="I663">
        <v>2</v>
      </c>
      <c r="J663">
        <v>138</v>
      </c>
    </row>
    <row r="664" spans="1:10">
      <c r="A664" s="3" t="s">
        <v>727</v>
      </c>
      <c r="B664" s="4">
        <v>43301</v>
      </c>
      <c r="C664">
        <v>20</v>
      </c>
      <c r="D664" t="s">
        <v>57</v>
      </c>
      <c r="E664" t="s">
        <v>30</v>
      </c>
      <c r="F664" t="s">
        <v>18</v>
      </c>
      <c r="G664" t="s">
        <v>35</v>
      </c>
      <c r="H664">
        <v>159</v>
      </c>
      <c r="I664">
        <v>4</v>
      </c>
      <c r="J664">
        <v>636</v>
      </c>
    </row>
    <row r="665" spans="1:10">
      <c r="A665" s="3" t="s">
        <v>728</v>
      </c>
      <c r="B665" s="4">
        <v>43302</v>
      </c>
      <c r="C665">
        <v>14</v>
      </c>
      <c r="D665" t="s">
        <v>51</v>
      </c>
      <c r="E665" t="s">
        <v>25</v>
      </c>
      <c r="F665" t="s">
        <v>20</v>
      </c>
      <c r="G665" t="s">
        <v>32</v>
      </c>
      <c r="H665">
        <v>399</v>
      </c>
      <c r="I665">
        <v>5</v>
      </c>
      <c r="J665">
        <v>1995</v>
      </c>
    </row>
    <row r="666" spans="1:10">
      <c r="A666" s="3" t="s">
        <v>729</v>
      </c>
      <c r="B666" s="4">
        <v>43303</v>
      </c>
      <c r="C666">
        <v>1</v>
      </c>
      <c r="D666" t="s">
        <v>38</v>
      </c>
      <c r="E666" t="s">
        <v>24</v>
      </c>
      <c r="F666" t="s">
        <v>21</v>
      </c>
      <c r="G666" t="s">
        <v>32</v>
      </c>
      <c r="H666">
        <v>399</v>
      </c>
      <c r="I666">
        <v>8</v>
      </c>
      <c r="J666">
        <v>3192</v>
      </c>
    </row>
    <row r="667" spans="1:10">
      <c r="A667" s="3" t="s">
        <v>730</v>
      </c>
      <c r="B667" s="4">
        <v>43303</v>
      </c>
      <c r="C667">
        <v>13</v>
      </c>
      <c r="D667" t="s">
        <v>50</v>
      </c>
      <c r="E667" t="s">
        <v>25</v>
      </c>
      <c r="F667" t="s">
        <v>20</v>
      </c>
      <c r="G667" t="s">
        <v>34</v>
      </c>
      <c r="H667">
        <v>69</v>
      </c>
      <c r="I667">
        <v>0</v>
      </c>
      <c r="J667">
        <v>0</v>
      </c>
    </row>
    <row r="668" spans="1:10">
      <c r="A668" s="3" t="s">
        <v>731</v>
      </c>
      <c r="B668" s="4">
        <v>43304</v>
      </c>
      <c r="C668">
        <v>14</v>
      </c>
      <c r="D668" t="s">
        <v>51</v>
      </c>
      <c r="E668" t="s">
        <v>25</v>
      </c>
      <c r="F668" t="s">
        <v>20</v>
      </c>
      <c r="G668" t="s">
        <v>34</v>
      </c>
      <c r="H668">
        <v>69</v>
      </c>
      <c r="I668">
        <v>8</v>
      </c>
      <c r="J668">
        <v>552</v>
      </c>
    </row>
    <row r="669" spans="1:10">
      <c r="A669" s="3" t="s">
        <v>732</v>
      </c>
      <c r="B669" s="4">
        <v>43305</v>
      </c>
      <c r="C669">
        <v>10</v>
      </c>
      <c r="D669" t="s">
        <v>47</v>
      </c>
      <c r="E669" t="s">
        <v>27</v>
      </c>
      <c r="F669" t="s">
        <v>19</v>
      </c>
      <c r="G669" t="s">
        <v>34</v>
      </c>
      <c r="H669">
        <v>69</v>
      </c>
      <c r="I669">
        <v>2</v>
      </c>
      <c r="J669">
        <v>138</v>
      </c>
    </row>
    <row r="670" spans="1:10">
      <c r="A670" s="3" t="s">
        <v>733</v>
      </c>
      <c r="B670" s="4">
        <v>43305</v>
      </c>
      <c r="C670">
        <v>9</v>
      </c>
      <c r="D670" t="s">
        <v>46</v>
      </c>
      <c r="E670" t="s">
        <v>27</v>
      </c>
      <c r="F670" t="s">
        <v>19</v>
      </c>
      <c r="G670" t="s">
        <v>32</v>
      </c>
      <c r="H670">
        <v>399</v>
      </c>
      <c r="I670">
        <v>6</v>
      </c>
      <c r="J670">
        <v>2394</v>
      </c>
    </row>
    <row r="671" spans="1:10">
      <c r="A671" s="3" t="s">
        <v>734</v>
      </c>
      <c r="B671" s="4">
        <v>43305</v>
      </c>
      <c r="C671">
        <v>2</v>
      </c>
      <c r="D671" t="s">
        <v>39</v>
      </c>
      <c r="E671" t="s">
        <v>24</v>
      </c>
      <c r="F671" t="s">
        <v>21</v>
      </c>
      <c r="G671" t="s">
        <v>33</v>
      </c>
      <c r="H671">
        <v>199</v>
      </c>
      <c r="I671">
        <v>1</v>
      </c>
      <c r="J671">
        <v>199</v>
      </c>
    </row>
    <row r="672" spans="1:10">
      <c r="A672" s="3" t="s">
        <v>735</v>
      </c>
      <c r="B672" s="4">
        <v>43305</v>
      </c>
      <c r="C672">
        <v>13</v>
      </c>
      <c r="D672" t="s">
        <v>50</v>
      </c>
      <c r="E672" t="s">
        <v>29</v>
      </c>
      <c r="F672" t="s">
        <v>20</v>
      </c>
      <c r="G672" t="s">
        <v>32</v>
      </c>
      <c r="H672">
        <v>399</v>
      </c>
      <c r="I672">
        <v>1</v>
      </c>
      <c r="J672">
        <v>399</v>
      </c>
    </row>
    <row r="673" spans="1:10">
      <c r="A673" s="3" t="s">
        <v>736</v>
      </c>
      <c r="B673" s="4">
        <v>43306</v>
      </c>
      <c r="C673">
        <v>12</v>
      </c>
      <c r="D673" t="s">
        <v>49</v>
      </c>
      <c r="E673" t="s">
        <v>29</v>
      </c>
      <c r="F673" t="s">
        <v>20</v>
      </c>
      <c r="G673" t="s">
        <v>35</v>
      </c>
      <c r="H673">
        <v>159</v>
      </c>
      <c r="I673">
        <v>7</v>
      </c>
      <c r="J673">
        <v>1113</v>
      </c>
    </row>
    <row r="674" spans="1:10">
      <c r="A674" s="3" t="s">
        <v>737</v>
      </c>
      <c r="B674" s="4">
        <v>43306</v>
      </c>
      <c r="C674">
        <v>17</v>
      </c>
      <c r="D674" t="s">
        <v>54</v>
      </c>
      <c r="E674" t="s">
        <v>30</v>
      </c>
      <c r="F674" t="s">
        <v>18</v>
      </c>
      <c r="G674" t="s">
        <v>35</v>
      </c>
      <c r="H674">
        <v>159</v>
      </c>
      <c r="I674">
        <v>8</v>
      </c>
      <c r="J674">
        <v>1272</v>
      </c>
    </row>
    <row r="675" spans="1:10">
      <c r="A675" s="3" t="s">
        <v>738</v>
      </c>
      <c r="B675" s="4">
        <v>43307</v>
      </c>
      <c r="C675">
        <v>18</v>
      </c>
      <c r="D675" t="s">
        <v>55</v>
      </c>
      <c r="E675" t="s">
        <v>23</v>
      </c>
      <c r="F675" t="s">
        <v>18</v>
      </c>
      <c r="G675" t="s">
        <v>36</v>
      </c>
      <c r="H675">
        <v>289</v>
      </c>
      <c r="I675">
        <v>8</v>
      </c>
      <c r="J675">
        <v>2312</v>
      </c>
    </row>
    <row r="676" spans="1:10">
      <c r="A676" s="3" t="s">
        <v>739</v>
      </c>
      <c r="B676" s="4">
        <v>43307</v>
      </c>
      <c r="C676">
        <v>13</v>
      </c>
      <c r="D676" t="s">
        <v>50</v>
      </c>
      <c r="E676" t="s">
        <v>29</v>
      </c>
      <c r="F676" t="s">
        <v>20</v>
      </c>
      <c r="G676" t="s">
        <v>35</v>
      </c>
      <c r="H676">
        <v>159</v>
      </c>
      <c r="I676">
        <v>4</v>
      </c>
      <c r="J676">
        <v>636</v>
      </c>
    </row>
    <row r="677" spans="1:10">
      <c r="A677" s="3" t="s">
        <v>740</v>
      </c>
      <c r="B677" s="4">
        <v>43307</v>
      </c>
      <c r="C677">
        <v>15</v>
      </c>
      <c r="D677" t="s">
        <v>52</v>
      </c>
      <c r="E677" t="s">
        <v>29</v>
      </c>
      <c r="F677" t="s">
        <v>20</v>
      </c>
      <c r="G677" t="s">
        <v>34</v>
      </c>
      <c r="H677">
        <v>69</v>
      </c>
      <c r="I677">
        <v>4</v>
      </c>
      <c r="J677">
        <v>276</v>
      </c>
    </row>
    <row r="678" spans="1:10">
      <c r="A678" s="3" t="s">
        <v>741</v>
      </c>
      <c r="B678" s="4">
        <v>43307</v>
      </c>
      <c r="C678">
        <v>15</v>
      </c>
      <c r="D678" t="s">
        <v>52</v>
      </c>
      <c r="E678" t="s">
        <v>29</v>
      </c>
      <c r="F678" t="s">
        <v>20</v>
      </c>
      <c r="G678" t="s">
        <v>35</v>
      </c>
      <c r="H678">
        <v>159</v>
      </c>
      <c r="I678">
        <v>9</v>
      </c>
      <c r="J678">
        <v>1431</v>
      </c>
    </row>
    <row r="679" spans="1:10">
      <c r="A679" s="3" t="s">
        <v>742</v>
      </c>
      <c r="B679" s="4">
        <v>43307</v>
      </c>
      <c r="C679">
        <v>18</v>
      </c>
      <c r="D679" t="s">
        <v>55</v>
      </c>
      <c r="E679" t="s">
        <v>23</v>
      </c>
      <c r="F679" t="s">
        <v>18</v>
      </c>
      <c r="G679" t="s">
        <v>34</v>
      </c>
      <c r="H679">
        <v>69</v>
      </c>
      <c r="I679">
        <v>6</v>
      </c>
      <c r="J679">
        <v>414</v>
      </c>
    </row>
    <row r="680" spans="1:10">
      <c r="A680" s="3" t="s">
        <v>743</v>
      </c>
      <c r="B680" s="4">
        <v>43307</v>
      </c>
      <c r="C680">
        <v>7</v>
      </c>
      <c r="D680" t="s">
        <v>44</v>
      </c>
      <c r="E680" t="s">
        <v>27</v>
      </c>
      <c r="F680" t="s">
        <v>19</v>
      </c>
      <c r="G680" t="s">
        <v>35</v>
      </c>
      <c r="H680">
        <v>159</v>
      </c>
      <c r="I680">
        <v>6</v>
      </c>
      <c r="J680">
        <v>954</v>
      </c>
    </row>
    <row r="681" spans="1:10">
      <c r="A681" s="3" t="s">
        <v>744</v>
      </c>
      <c r="B681" s="4">
        <v>43307</v>
      </c>
      <c r="C681">
        <v>13</v>
      </c>
      <c r="D681" t="s">
        <v>50</v>
      </c>
      <c r="E681" t="s">
        <v>29</v>
      </c>
      <c r="F681" t="s">
        <v>20</v>
      </c>
      <c r="G681" t="s">
        <v>34</v>
      </c>
      <c r="H681">
        <v>69</v>
      </c>
      <c r="I681">
        <v>3</v>
      </c>
      <c r="J681">
        <v>207</v>
      </c>
    </row>
    <row r="682" spans="1:10">
      <c r="A682" s="3" t="s">
        <v>745</v>
      </c>
      <c r="B682" s="4">
        <v>43307</v>
      </c>
      <c r="C682">
        <v>3</v>
      </c>
      <c r="D682" t="s">
        <v>40</v>
      </c>
      <c r="E682" t="s">
        <v>26</v>
      </c>
      <c r="F682" t="s">
        <v>21</v>
      </c>
      <c r="G682" t="s">
        <v>34</v>
      </c>
      <c r="H682">
        <v>69</v>
      </c>
      <c r="I682">
        <v>4</v>
      </c>
      <c r="J682">
        <v>276</v>
      </c>
    </row>
    <row r="683" spans="1:10">
      <c r="A683" s="3" t="s">
        <v>746</v>
      </c>
      <c r="B683" s="4">
        <v>43308</v>
      </c>
      <c r="C683">
        <v>18</v>
      </c>
      <c r="D683" t="s">
        <v>55</v>
      </c>
      <c r="E683" t="s">
        <v>30</v>
      </c>
      <c r="F683" t="s">
        <v>18</v>
      </c>
      <c r="G683" t="s">
        <v>36</v>
      </c>
      <c r="H683">
        <v>289</v>
      </c>
      <c r="I683">
        <v>3</v>
      </c>
      <c r="J683">
        <v>867</v>
      </c>
    </row>
    <row r="684" spans="1:10">
      <c r="A684" s="3" t="s">
        <v>747</v>
      </c>
      <c r="B684" s="4">
        <v>43308</v>
      </c>
      <c r="C684">
        <v>16</v>
      </c>
      <c r="D684" t="s">
        <v>53</v>
      </c>
      <c r="E684" t="s">
        <v>23</v>
      </c>
      <c r="F684" t="s">
        <v>18</v>
      </c>
      <c r="G684" t="s">
        <v>36</v>
      </c>
      <c r="H684">
        <v>289</v>
      </c>
      <c r="I684">
        <v>6</v>
      </c>
      <c r="J684">
        <v>1734</v>
      </c>
    </row>
    <row r="685" spans="1:10">
      <c r="A685" s="3" t="s">
        <v>748</v>
      </c>
      <c r="B685" s="4">
        <v>43308</v>
      </c>
      <c r="C685">
        <v>18</v>
      </c>
      <c r="D685" t="s">
        <v>55</v>
      </c>
      <c r="E685" t="s">
        <v>30</v>
      </c>
      <c r="F685" t="s">
        <v>18</v>
      </c>
      <c r="G685" t="s">
        <v>35</v>
      </c>
      <c r="H685">
        <v>159</v>
      </c>
      <c r="I685">
        <v>3</v>
      </c>
      <c r="J685">
        <v>477</v>
      </c>
    </row>
    <row r="686" spans="1:10">
      <c r="A686" s="3" t="s">
        <v>749</v>
      </c>
      <c r="B686" s="4">
        <v>43308</v>
      </c>
      <c r="C686">
        <v>11</v>
      </c>
      <c r="D686" t="s">
        <v>48</v>
      </c>
      <c r="E686" t="s">
        <v>25</v>
      </c>
      <c r="F686" t="s">
        <v>20</v>
      </c>
      <c r="G686" t="s">
        <v>33</v>
      </c>
      <c r="H686">
        <v>199</v>
      </c>
      <c r="I686">
        <v>4</v>
      </c>
      <c r="J686">
        <v>796</v>
      </c>
    </row>
    <row r="687" spans="1:10">
      <c r="A687" s="3" t="s">
        <v>750</v>
      </c>
      <c r="B687" s="4">
        <v>43308</v>
      </c>
      <c r="C687">
        <v>1</v>
      </c>
      <c r="D687" t="s">
        <v>38</v>
      </c>
      <c r="E687" t="s">
        <v>26</v>
      </c>
      <c r="F687" t="s">
        <v>21</v>
      </c>
      <c r="G687" t="s">
        <v>34</v>
      </c>
      <c r="H687">
        <v>69</v>
      </c>
      <c r="I687">
        <v>1</v>
      </c>
      <c r="J687">
        <v>69</v>
      </c>
    </row>
    <row r="688" spans="1:10">
      <c r="A688" s="3" t="s">
        <v>751</v>
      </c>
      <c r="B688" s="4">
        <v>43308</v>
      </c>
      <c r="C688">
        <v>15</v>
      </c>
      <c r="D688" t="s">
        <v>52</v>
      </c>
      <c r="E688" t="s">
        <v>25</v>
      </c>
      <c r="F688" t="s">
        <v>20</v>
      </c>
      <c r="G688" t="s">
        <v>34</v>
      </c>
      <c r="H688">
        <v>69</v>
      </c>
      <c r="I688">
        <v>0</v>
      </c>
      <c r="J688">
        <v>0</v>
      </c>
    </row>
    <row r="689" spans="1:10">
      <c r="A689" s="3" t="s">
        <v>752</v>
      </c>
      <c r="B689" s="4">
        <v>43308</v>
      </c>
      <c r="C689">
        <v>19</v>
      </c>
      <c r="D689" t="s">
        <v>56</v>
      </c>
      <c r="E689" t="s">
        <v>30</v>
      </c>
      <c r="F689" t="s">
        <v>18</v>
      </c>
      <c r="G689" t="s">
        <v>33</v>
      </c>
      <c r="H689">
        <v>199</v>
      </c>
      <c r="I689">
        <v>5</v>
      </c>
      <c r="J689">
        <v>995</v>
      </c>
    </row>
    <row r="690" spans="1:10">
      <c r="A690" s="3" t="s">
        <v>753</v>
      </c>
      <c r="B690" s="4">
        <v>43308</v>
      </c>
      <c r="C690">
        <v>19</v>
      </c>
      <c r="D690" t="s">
        <v>56</v>
      </c>
      <c r="E690" t="s">
        <v>23</v>
      </c>
      <c r="F690" t="s">
        <v>18</v>
      </c>
      <c r="G690" t="s">
        <v>35</v>
      </c>
      <c r="H690">
        <v>159</v>
      </c>
      <c r="I690">
        <v>8</v>
      </c>
      <c r="J690">
        <v>1272</v>
      </c>
    </row>
    <row r="691" spans="1:10">
      <c r="A691" s="3" t="s">
        <v>754</v>
      </c>
      <c r="B691" s="4">
        <v>43308</v>
      </c>
      <c r="C691">
        <v>5</v>
      </c>
      <c r="D691" t="s">
        <v>42</v>
      </c>
      <c r="E691" t="s">
        <v>24</v>
      </c>
      <c r="F691" t="s">
        <v>21</v>
      </c>
      <c r="G691" t="s">
        <v>32</v>
      </c>
      <c r="H691">
        <v>399</v>
      </c>
      <c r="I691">
        <v>5</v>
      </c>
      <c r="J691">
        <v>1995</v>
      </c>
    </row>
    <row r="692" spans="1:10">
      <c r="A692" s="3" t="s">
        <v>755</v>
      </c>
      <c r="B692" s="4">
        <v>43308</v>
      </c>
      <c r="C692">
        <v>19</v>
      </c>
      <c r="D692" t="s">
        <v>56</v>
      </c>
      <c r="E692" t="s">
        <v>30</v>
      </c>
      <c r="F692" t="s">
        <v>18</v>
      </c>
      <c r="G692" t="s">
        <v>36</v>
      </c>
      <c r="H692">
        <v>289</v>
      </c>
      <c r="I692">
        <v>2</v>
      </c>
      <c r="J692">
        <v>578</v>
      </c>
    </row>
    <row r="693" spans="1:10">
      <c r="A693" s="3" t="s">
        <v>756</v>
      </c>
      <c r="B693" s="4">
        <v>43308</v>
      </c>
      <c r="C693">
        <v>7</v>
      </c>
      <c r="D693" t="s">
        <v>44</v>
      </c>
      <c r="E693" t="s">
        <v>28</v>
      </c>
      <c r="F693" t="s">
        <v>19</v>
      </c>
      <c r="G693" t="s">
        <v>36</v>
      </c>
      <c r="H693">
        <v>289</v>
      </c>
      <c r="I693">
        <v>4</v>
      </c>
      <c r="J693">
        <v>1156</v>
      </c>
    </row>
    <row r="694" spans="1:10">
      <c r="A694" s="3" t="s">
        <v>757</v>
      </c>
      <c r="B694" s="4">
        <v>43308</v>
      </c>
      <c r="C694">
        <v>11</v>
      </c>
      <c r="D694" t="s">
        <v>48</v>
      </c>
      <c r="E694" t="s">
        <v>29</v>
      </c>
      <c r="F694" t="s">
        <v>20</v>
      </c>
      <c r="G694" t="s">
        <v>33</v>
      </c>
      <c r="H694">
        <v>199</v>
      </c>
      <c r="I694">
        <v>5</v>
      </c>
      <c r="J694">
        <v>995</v>
      </c>
    </row>
    <row r="695" spans="1:10">
      <c r="A695" s="3" t="s">
        <v>758</v>
      </c>
      <c r="B695" s="4">
        <v>43308</v>
      </c>
      <c r="C695">
        <v>8</v>
      </c>
      <c r="D695" t="s">
        <v>45</v>
      </c>
      <c r="E695" t="s">
        <v>28</v>
      </c>
      <c r="F695" t="s">
        <v>19</v>
      </c>
      <c r="G695" t="s">
        <v>35</v>
      </c>
      <c r="H695">
        <v>159</v>
      </c>
      <c r="I695">
        <v>8</v>
      </c>
      <c r="J695">
        <v>1272</v>
      </c>
    </row>
    <row r="696" spans="1:10">
      <c r="A696" s="3" t="s">
        <v>759</v>
      </c>
      <c r="B696" s="4">
        <v>43309</v>
      </c>
      <c r="C696">
        <v>12</v>
      </c>
      <c r="D696" t="s">
        <v>49</v>
      </c>
      <c r="E696" t="s">
        <v>25</v>
      </c>
      <c r="F696" t="s">
        <v>20</v>
      </c>
      <c r="G696" t="s">
        <v>36</v>
      </c>
      <c r="H696">
        <v>289</v>
      </c>
      <c r="I696">
        <v>7</v>
      </c>
      <c r="J696">
        <v>2023</v>
      </c>
    </row>
    <row r="697" spans="1:10">
      <c r="A697" s="3" t="s">
        <v>760</v>
      </c>
      <c r="B697" s="4">
        <v>43310</v>
      </c>
      <c r="C697">
        <v>3</v>
      </c>
      <c r="D697" t="s">
        <v>40</v>
      </c>
      <c r="E697" t="s">
        <v>26</v>
      </c>
      <c r="F697" t="s">
        <v>21</v>
      </c>
      <c r="G697" t="s">
        <v>33</v>
      </c>
      <c r="H697">
        <v>199</v>
      </c>
      <c r="I697">
        <v>8</v>
      </c>
      <c r="J697">
        <v>1592</v>
      </c>
    </row>
    <row r="698" spans="1:10">
      <c r="A698" s="3" t="s">
        <v>761</v>
      </c>
      <c r="B698" s="4">
        <v>43310</v>
      </c>
      <c r="C698">
        <v>5</v>
      </c>
      <c r="D698" t="s">
        <v>42</v>
      </c>
      <c r="E698" t="s">
        <v>26</v>
      </c>
      <c r="F698" t="s">
        <v>21</v>
      </c>
      <c r="G698" t="s">
        <v>35</v>
      </c>
      <c r="H698">
        <v>159</v>
      </c>
      <c r="I698">
        <v>1</v>
      </c>
      <c r="J698">
        <v>159</v>
      </c>
    </row>
    <row r="699" spans="1:10">
      <c r="A699" s="3" t="s">
        <v>762</v>
      </c>
      <c r="B699" s="4">
        <v>43311</v>
      </c>
      <c r="C699">
        <v>8</v>
      </c>
      <c r="D699" t="s">
        <v>45</v>
      </c>
      <c r="E699" t="s">
        <v>28</v>
      </c>
      <c r="F699" t="s">
        <v>19</v>
      </c>
      <c r="G699" t="s">
        <v>36</v>
      </c>
      <c r="H699">
        <v>289</v>
      </c>
      <c r="I699">
        <v>9</v>
      </c>
      <c r="J699">
        <v>2601</v>
      </c>
    </row>
    <row r="700" spans="1:10">
      <c r="A700" s="3" t="s">
        <v>763</v>
      </c>
      <c r="B700" s="4">
        <v>43312</v>
      </c>
      <c r="C700">
        <v>5</v>
      </c>
      <c r="D700" t="s">
        <v>42</v>
      </c>
      <c r="E700" t="s">
        <v>26</v>
      </c>
      <c r="F700" t="s">
        <v>21</v>
      </c>
      <c r="G700" t="s">
        <v>33</v>
      </c>
      <c r="H700">
        <v>199</v>
      </c>
      <c r="I700">
        <v>3</v>
      </c>
      <c r="J700">
        <v>597</v>
      </c>
    </row>
    <row r="701" spans="1:10">
      <c r="A701" s="3" t="s">
        <v>764</v>
      </c>
      <c r="B701" s="4">
        <v>43313</v>
      </c>
      <c r="C701">
        <v>20</v>
      </c>
      <c r="D701" t="s">
        <v>57</v>
      </c>
      <c r="E701" t="s">
        <v>23</v>
      </c>
      <c r="F701" t="s">
        <v>18</v>
      </c>
      <c r="G701" t="s">
        <v>36</v>
      </c>
      <c r="H701">
        <v>289</v>
      </c>
      <c r="I701">
        <v>0</v>
      </c>
      <c r="J701">
        <v>0</v>
      </c>
    </row>
    <row r="702" spans="1:10">
      <c r="A702" s="3" t="s">
        <v>765</v>
      </c>
      <c r="B702" s="4">
        <v>43314</v>
      </c>
      <c r="C702">
        <v>15</v>
      </c>
      <c r="D702" t="s">
        <v>52</v>
      </c>
      <c r="E702" t="s">
        <v>29</v>
      </c>
      <c r="F702" t="s">
        <v>20</v>
      </c>
      <c r="G702" t="s">
        <v>36</v>
      </c>
      <c r="H702">
        <v>289</v>
      </c>
      <c r="I702">
        <v>2</v>
      </c>
      <c r="J702">
        <v>578</v>
      </c>
    </row>
    <row r="703" spans="1:10">
      <c r="A703" s="3" t="s">
        <v>766</v>
      </c>
      <c r="B703" s="4">
        <v>43315</v>
      </c>
      <c r="C703">
        <v>6</v>
      </c>
      <c r="D703" t="s">
        <v>43</v>
      </c>
      <c r="E703" t="s">
        <v>28</v>
      </c>
      <c r="F703" t="s">
        <v>19</v>
      </c>
      <c r="G703" t="s">
        <v>33</v>
      </c>
      <c r="H703">
        <v>199</v>
      </c>
      <c r="I703">
        <v>3</v>
      </c>
      <c r="J703">
        <v>597</v>
      </c>
    </row>
    <row r="704" spans="1:10">
      <c r="A704" s="3" t="s">
        <v>767</v>
      </c>
      <c r="B704" s="4">
        <v>43315</v>
      </c>
      <c r="C704">
        <v>19</v>
      </c>
      <c r="D704" t="s">
        <v>56</v>
      </c>
      <c r="E704" t="s">
        <v>23</v>
      </c>
      <c r="F704" t="s">
        <v>18</v>
      </c>
      <c r="G704" t="s">
        <v>36</v>
      </c>
      <c r="H704">
        <v>289</v>
      </c>
      <c r="I704">
        <v>9</v>
      </c>
      <c r="J704">
        <v>2601</v>
      </c>
    </row>
    <row r="705" spans="1:10">
      <c r="A705" s="3" t="s">
        <v>768</v>
      </c>
      <c r="B705" s="4">
        <v>43315</v>
      </c>
      <c r="C705">
        <v>15</v>
      </c>
      <c r="D705" t="s">
        <v>52</v>
      </c>
      <c r="E705" t="s">
        <v>29</v>
      </c>
      <c r="F705" t="s">
        <v>20</v>
      </c>
      <c r="G705" t="s">
        <v>36</v>
      </c>
      <c r="H705">
        <v>289</v>
      </c>
      <c r="I705">
        <v>6</v>
      </c>
      <c r="J705">
        <v>1734</v>
      </c>
    </row>
    <row r="706" spans="1:10">
      <c r="A706" s="3" t="s">
        <v>769</v>
      </c>
      <c r="B706" s="4">
        <v>43315</v>
      </c>
      <c r="C706">
        <v>14</v>
      </c>
      <c r="D706" t="s">
        <v>51</v>
      </c>
      <c r="E706" t="s">
        <v>29</v>
      </c>
      <c r="F706" t="s">
        <v>20</v>
      </c>
      <c r="G706" t="s">
        <v>36</v>
      </c>
      <c r="H706">
        <v>289</v>
      </c>
      <c r="I706">
        <v>0</v>
      </c>
      <c r="J706">
        <v>0</v>
      </c>
    </row>
    <row r="707" spans="1:10">
      <c r="A707" s="3" t="s">
        <v>770</v>
      </c>
      <c r="B707" s="4">
        <v>43315</v>
      </c>
      <c r="C707">
        <v>7</v>
      </c>
      <c r="D707" t="s">
        <v>44</v>
      </c>
      <c r="E707" t="s">
        <v>28</v>
      </c>
      <c r="F707" t="s">
        <v>19</v>
      </c>
      <c r="G707" t="s">
        <v>35</v>
      </c>
      <c r="H707">
        <v>159</v>
      </c>
      <c r="I707">
        <v>2</v>
      </c>
      <c r="J707">
        <v>318</v>
      </c>
    </row>
    <row r="708" spans="1:10">
      <c r="A708" s="3" t="s">
        <v>771</v>
      </c>
      <c r="B708" s="4">
        <v>43315</v>
      </c>
      <c r="C708">
        <v>10</v>
      </c>
      <c r="D708" t="s">
        <v>47</v>
      </c>
      <c r="E708" t="s">
        <v>28</v>
      </c>
      <c r="F708" t="s">
        <v>19</v>
      </c>
      <c r="G708" t="s">
        <v>33</v>
      </c>
      <c r="H708">
        <v>199</v>
      </c>
      <c r="I708">
        <v>1</v>
      </c>
      <c r="J708">
        <v>199</v>
      </c>
    </row>
    <row r="709" spans="1:10">
      <c r="A709" s="3" t="s">
        <v>772</v>
      </c>
      <c r="B709" s="4">
        <v>43315</v>
      </c>
      <c r="C709">
        <v>1</v>
      </c>
      <c r="D709" t="s">
        <v>38</v>
      </c>
      <c r="E709" t="s">
        <v>24</v>
      </c>
      <c r="F709" t="s">
        <v>21</v>
      </c>
      <c r="G709" t="s">
        <v>36</v>
      </c>
      <c r="H709">
        <v>289</v>
      </c>
      <c r="I709">
        <v>4</v>
      </c>
      <c r="J709">
        <v>1156</v>
      </c>
    </row>
    <row r="710" spans="1:10">
      <c r="A710" s="3" t="s">
        <v>773</v>
      </c>
      <c r="B710" s="4">
        <v>43315</v>
      </c>
      <c r="C710">
        <v>1</v>
      </c>
      <c r="D710" t="s">
        <v>38</v>
      </c>
      <c r="E710" t="s">
        <v>24</v>
      </c>
      <c r="F710" t="s">
        <v>21</v>
      </c>
      <c r="G710" t="s">
        <v>35</v>
      </c>
      <c r="H710">
        <v>159</v>
      </c>
      <c r="I710">
        <v>9</v>
      </c>
      <c r="J710">
        <v>1431</v>
      </c>
    </row>
    <row r="711" spans="1:10">
      <c r="A711" s="3" t="s">
        <v>774</v>
      </c>
      <c r="B711" s="4">
        <v>43315</v>
      </c>
      <c r="C711">
        <v>13</v>
      </c>
      <c r="D711" t="s">
        <v>50</v>
      </c>
      <c r="E711" t="s">
        <v>29</v>
      </c>
      <c r="F711" t="s">
        <v>20</v>
      </c>
      <c r="G711" t="s">
        <v>36</v>
      </c>
      <c r="H711">
        <v>289</v>
      </c>
      <c r="I711">
        <v>8</v>
      </c>
      <c r="J711">
        <v>2312</v>
      </c>
    </row>
    <row r="712" spans="1:10">
      <c r="A712" s="3" t="s">
        <v>775</v>
      </c>
      <c r="B712" s="4">
        <v>43315</v>
      </c>
      <c r="C712">
        <v>19</v>
      </c>
      <c r="D712" t="s">
        <v>56</v>
      </c>
      <c r="E712" t="s">
        <v>30</v>
      </c>
      <c r="F712" t="s">
        <v>18</v>
      </c>
      <c r="G712" t="s">
        <v>33</v>
      </c>
      <c r="H712">
        <v>199</v>
      </c>
      <c r="I712">
        <v>1</v>
      </c>
      <c r="J712">
        <v>199</v>
      </c>
    </row>
    <row r="713" spans="1:10">
      <c r="A713" s="3" t="s">
        <v>776</v>
      </c>
      <c r="B713" s="4">
        <v>43316</v>
      </c>
      <c r="C713">
        <v>12</v>
      </c>
      <c r="D713" t="s">
        <v>49</v>
      </c>
      <c r="E713" t="s">
        <v>29</v>
      </c>
      <c r="F713" t="s">
        <v>20</v>
      </c>
      <c r="G713" t="s">
        <v>35</v>
      </c>
      <c r="H713">
        <v>159</v>
      </c>
      <c r="I713">
        <v>0</v>
      </c>
      <c r="J713">
        <v>0</v>
      </c>
    </row>
    <row r="714" spans="1:10">
      <c r="A714" s="3" t="s">
        <v>777</v>
      </c>
      <c r="B714" s="4">
        <v>43316</v>
      </c>
      <c r="C714">
        <v>19</v>
      </c>
      <c r="D714" t="s">
        <v>56</v>
      </c>
      <c r="E714" t="s">
        <v>30</v>
      </c>
      <c r="F714" t="s">
        <v>18</v>
      </c>
      <c r="G714" t="s">
        <v>35</v>
      </c>
      <c r="H714">
        <v>159</v>
      </c>
      <c r="I714">
        <v>8</v>
      </c>
      <c r="J714">
        <v>1272</v>
      </c>
    </row>
    <row r="715" spans="1:10">
      <c r="A715" s="3" t="s">
        <v>778</v>
      </c>
      <c r="B715" s="4">
        <v>43317</v>
      </c>
      <c r="C715">
        <v>4</v>
      </c>
      <c r="D715" t="s">
        <v>41</v>
      </c>
      <c r="E715" t="s">
        <v>24</v>
      </c>
      <c r="F715" t="s">
        <v>21</v>
      </c>
      <c r="G715" t="s">
        <v>36</v>
      </c>
      <c r="H715">
        <v>289</v>
      </c>
      <c r="I715">
        <v>6</v>
      </c>
      <c r="J715">
        <v>1734</v>
      </c>
    </row>
    <row r="716" spans="1:10">
      <c r="A716" s="3" t="s">
        <v>779</v>
      </c>
      <c r="B716" s="4">
        <v>43317</v>
      </c>
      <c r="C716">
        <v>13</v>
      </c>
      <c r="D716" t="s">
        <v>50</v>
      </c>
      <c r="E716" t="s">
        <v>25</v>
      </c>
      <c r="F716" t="s">
        <v>20</v>
      </c>
      <c r="G716" t="s">
        <v>35</v>
      </c>
      <c r="H716">
        <v>159</v>
      </c>
      <c r="I716">
        <v>5</v>
      </c>
      <c r="J716">
        <v>795</v>
      </c>
    </row>
    <row r="717" spans="1:10">
      <c r="A717" s="3" t="s">
        <v>780</v>
      </c>
      <c r="B717" s="4">
        <v>43317</v>
      </c>
      <c r="C717">
        <v>4</v>
      </c>
      <c r="D717" t="s">
        <v>41</v>
      </c>
      <c r="E717" t="s">
        <v>24</v>
      </c>
      <c r="F717" t="s">
        <v>21</v>
      </c>
      <c r="G717" t="s">
        <v>34</v>
      </c>
      <c r="H717">
        <v>69</v>
      </c>
      <c r="I717">
        <v>8</v>
      </c>
      <c r="J717">
        <v>552</v>
      </c>
    </row>
    <row r="718" spans="1:10">
      <c r="A718" s="3" t="s">
        <v>781</v>
      </c>
      <c r="B718" s="4">
        <v>43317</v>
      </c>
      <c r="C718">
        <v>12</v>
      </c>
      <c r="D718" t="s">
        <v>49</v>
      </c>
      <c r="E718" t="s">
        <v>29</v>
      </c>
      <c r="F718" t="s">
        <v>20</v>
      </c>
      <c r="G718" t="s">
        <v>33</v>
      </c>
      <c r="H718">
        <v>199</v>
      </c>
      <c r="I718">
        <v>2</v>
      </c>
      <c r="J718">
        <v>398</v>
      </c>
    </row>
    <row r="719" spans="1:10">
      <c r="A719" s="3" t="s">
        <v>782</v>
      </c>
      <c r="B719" s="4">
        <v>43318</v>
      </c>
      <c r="C719">
        <v>13</v>
      </c>
      <c r="D719" t="s">
        <v>50</v>
      </c>
      <c r="E719" t="s">
        <v>25</v>
      </c>
      <c r="F719" t="s">
        <v>20</v>
      </c>
      <c r="G719" t="s">
        <v>35</v>
      </c>
      <c r="H719">
        <v>159</v>
      </c>
      <c r="I719">
        <v>3</v>
      </c>
      <c r="J719">
        <v>477</v>
      </c>
    </row>
    <row r="720" spans="1:10">
      <c r="A720" s="3" t="s">
        <v>783</v>
      </c>
      <c r="B720" s="4">
        <v>43318</v>
      </c>
      <c r="C720">
        <v>2</v>
      </c>
      <c r="D720" t="s">
        <v>39</v>
      </c>
      <c r="E720" t="s">
        <v>26</v>
      </c>
      <c r="F720" t="s">
        <v>21</v>
      </c>
      <c r="G720" t="s">
        <v>35</v>
      </c>
      <c r="H720">
        <v>159</v>
      </c>
      <c r="I720">
        <v>4</v>
      </c>
      <c r="J720">
        <v>636</v>
      </c>
    </row>
    <row r="721" spans="1:10">
      <c r="A721" s="3" t="s">
        <v>784</v>
      </c>
      <c r="B721" s="4">
        <v>43319</v>
      </c>
      <c r="C721">
        <v>9</v>
      </c>
      <c r="D721" t="s">
        <v>46</v>
      </c>
      <c r="E721" t="s">
        <v>28</v>
      </c>
      <c r="F721" t="s">
        <v>19</v>
      </c>
      <c r="G721" t="s">
        <v>36</v>
      </c>
      <c r="H721">
        <v>289</v>
      </c>
      <c r="I721">
        <v>9</v>
      </c>
      <c r="J721">
        <v>2601</v>
      </c>
    </row>
    <row r="722" spans="1:10">
      <c r="A722" s="3" t="s">
        <v>785</v>
      </c>
      <c r="B722" s="4">
        <v>43319</v>
      </c>
      <c r="C722">
        <v>7</v>
      </c>
      <c r="D722" t="s">
        <v>44</v>
      </c>
      <c r="E722" t="s">
        <v>28</v>
      </c>
      <c r="F722" t="s">
        <v>19</v>
      </c>
      <c r="G722" t="s">
        <v>35</v>
      </c>
      <c r="H722">
        <v>159</v>
      </c>
      <c r="I722">
        <v>5</v>
      </c>
      <c r="J722">
        <v>795</v>
      </c>
    </row>
    <row r="723" spans="1:10">
      <c r="A723" s="3" t="s">
        <v>786</v>
      </c>
      <c r="B723" s="4">
        <v>43319</v>
      </c>
      <c r="C723">
        <v>11</v>
      </c>
      <c r="D723" t="s">
        <v>48</v>
      </c>
      <c r="E723" t="s">
        <v>25</v>
      </c>
      <c r="F723" t="s">
        <v>20</v>
      </c>
      <c r="G723" t="s">
        <v>35</v>
      </c>
      <c r="H723">
        <v>159</v>
      </c>
      <c r="I723">
        <v>4</v>
      </c>
      <c r="J723">
        <v>636</v>
      </c>
    </row>
    <row r="724" spans="1:10">
      <c r="A724" s="3" t="s">
        <v>787</v>
      </c>
      <c r="B724" s="4">
        <v>43320</v>
      </c>
      <c r="C724">
        <v>8</v>
      </c>
      <c r="D724" t="s">
        <v>45</v>
      </c>
      <c r="E724" t="s">
        <v>28</v>
      </c>
      <c r="F724" t="s">
        <v>19</v>
      </c>
      <c r="G724" t="s">
        <v>32</v>
      </c>
      <c r="H724">
        <v>399</v>
      </c>
      <c r="I724">
        <v>2</v>
      </c>
      <c r="J724">
        <v>798</v>
      </c>
    </row>
    <row r="725" spans="1:10">
      <c r="A725" s="3" t="s">
        <v>788</v>
      </c>
      <c r="B725" s="4">
        <v>43320</v>
      </c>
      <c r="C725">
        <v>7</v>
      </c>
      <c r="D725" t="s">
        <v>44</v>
      </c>
      <c r="E725" t="s">
        <v>28</v>
      </c>
      <c r="F725" t="s">
        <v>19</v>
      </c>
      <c r="G725" t="s">
        <v>36</v>
      </c>
      <c r="H725">
        <v>289</v>
      </c>
      <c r="I725">
        <v>5</v>
      </c>
      <c r="J725">
        <v>1445</v>
      </c>
    </row>
    <row r="726" spans="1:10">
      <c r="A726" s="3" t="s">
        <v>789</v>
      </c>
      <c r="B726" s="4">
        <v>43320</v>
      </c>
      <c r="C726">
        <v>8</v>
      </c>
      <c r="D726" t="s">
        <v>45</v>
      </c>
      <c r="E726" t="s">
        <v>27</v>
      </c>
      <c r="F726" t="s">
        <v>19</v>
      </c>
      <c r="G726" t="s">
        <v>36</v>
      </c>
      <c r="H726">
        <v>289</v>
      </c>
      <c r="I726">
        <v>2</v>
      </c>
      <c r="J726">
        <v>578</v>
      </c>
    </row>
    <row r="727" spans="1:10">
      <c r="A727" s="3" t="s">
        <v>790</v>
      </c>
      <c r="B727" s="4">
        <v>43320</v>
      </c>
      <c r="C727">
        <v>8</v>
      </c>
      <c r="D727" t="s">
        <v>45</v>
      </c>
      <c r="E727" t="s">
        <v>28</v>
      </c>
      <c r="F727" t="s">
        <v>19</v>
      </c>
      <c r="G727" t="s">
        <v>36</v>
      </c>
      <c r="H727">
        <v>289</v>
      </c>
      <c r="I727">
        <v>1</v>
      </c>
      <c r="J727">
        <v>289</v>
      </c>
    </row>
    <row r="728" spans="1:10">
      <c r="A728" s="3" t="s">
        <v>791</v>
      </c>
      <c r="B728" s="4">
        <v>43320</v>
      </c>
      <c r="C728">
        <v>17</v>
      </c>
      <c r="D728" t="s">
        <v>54</v>
      </c>
      <c r="E728" t="s">
        <v>23</v>
      </c>
      <c r="F728" t="s">
        <v>18</v>
      </c>
      <c r="G728" t="s">
        <v>34</v>
      </c>
      <c r="H728">
        <v>69</v>
      </c>
      <c r="I728">
        <v>3</v>
      </c>
      <c r="J728">
        <v>207</v>
      </c>
    </row>
    <row r="729" spans="1:10">
      <c r="A729" s="3" t="s">
        <v>792</v>
      </c>
      <c r="B729" s="4">
        <v>43321</v>
      </c>
      <c r="C729">
        <v>10</v>
      </c>
      <c r="D729" t="s">
        <v>47</v>
      </c>
      <c r="E729" t="s">
        <v>27</v>
      </c>
      <c r="F729" t="s">
        <v>19</v>
      </c>
      <c r="G729" t="s">
        <v>36</v>
      </c>
      <c r="H729">
        <v>289</v>
      </c>
      <c r="I729">
        <v>7</v>
      </c>
      <c r="J729">
        <v>2023</v>
      </c>
    </row>
    <row r="730" spans="1:10">
      <c r="A730" s="3" t="s">
        <v>793</v>
      </c>
      <c r="B730" s="4">
        <v>43321</v>
      </c>
      <c r="C730">
        <v>6</v>
      </c>
      <c r="D730" t="s">
        <v>43</v>
      </c>
      <c r="E730" t="s">
        <v>28</v>
      </c>
      <c r="F730" t="s">
        <v>19</v>
      </c>
      <c r="G730" t="s">
        <v>33</v>
      </c>
      <c r="H730">
        <v>199</v>
      </c>
      <c r="I730">
        <v>7</v>
      </c>
      <c r="J730">
        <v>1393</v>
      </c>
    </row>
    <row r="731" spans="1:10">
      <c r="A731" s="3" t="s">
        <v>794</v>
      </c>
      <c r="B731" s="4">
        <v>43322</v>
      </c>
      <c r="C731">
        <v>18</v>
      </c>
      <c r="D731" t="s">
        <v>55</v>
      </c>
      <c r="E731" t="s">
        <v>23</v>
      </c>
      <c r="F731" t="s">
        <v>18</v>
      </c>
      <c r="G731" t="s">
        <v>32</v>
      </c>
      <c r="H731">
        <v>399</v>
      </c>
      <c r="I731">
        <v>4</v>
      </c>
      <c r="J731">
        <v>1596</v>
      </c>
    </row>
    <row r="732" spans="1:10">
      <c r="A732" s="3" t="s">
        <v>795</v>
      </c>
      <c r="B732" s="4">
        <v>43322</v>
      </c>
      <c r="C732">
        <v>13</v>
      </c>
      <c r="D732" t="s">
        <v>50</v>
      </c>
      <c r="E732" t="s">
        <v>29</v>
      </c>
      <c r="F732" t="s">
        <v>20</v>
      </c>
      <c r="G732" t="s">
        <v>32</v>
      </c>
      <c r="H732">
        <v>399</v>
      </c>
      <c r="I732">
        <v>4</v>
      </c>
      <c r="J732">
        <v>1596</v>
      </c>
    </row>
    <row r="733" spans="1:10">
      <c r="A733" s="3" t="s">
        <v>796</v>
      </c>
      <c r="B733" s="4">
        <v>43322</v>
      </c>
      <c r="C733">
        <v>1</v>
      </c>
      <c r="D733" t="s">
        <v>38</v>
      </c>
      <c r="E733" t="s">
        <v>26</v>
      </c>
      <c r="F733" t="s">
        <v>21</v>
      </c>
      <c r="G733" t="s">
        <v>36</v>
      </c>
      <c r="H733">
        <v>289</v>
      </c>
      <c r="I733">
        <v>6</v>
      </c>
      <c r="J733">
        <v>1734</v>
      </c>
    </row>
    <row r="734" spans="1:10">
      <c r="A734" s="3" t="s">
        <v>797</v>
      </c>
      <c r="B734" s="4">
        <v>43322</v>
      </c>
      <c r="C734">
        <v>17</v>
      </c>
      <c r="D734" t="s">
        <v>54</v>
      </c>
      <c r="E734" t="s">
        <v>23</v>
      </c>
      <c r="F734" t="s">
        <v>18</v>
      </c>
      <c r="G734" t="s">
        <v>35</v>
      </c>
      <c r="H734">
        <v>159</v>
      </c>
      <c r="I734">
        <v>4</v>
      </c>
      <c r="J734">
        <v>636</v>
      </c>
    </row>
    <row r="735" spans="1:10">
      <c r="A735" s="3" t="s">
        <v>798</v>
      </c>
      <c r="B735" s="4">
        <v>43322</v>
      </c>
      <c r="C735">
        <v>3</v>
      </c>
      <c r="D735" t="s">
        <v>40</v>
      </c>
      <c r="E735" t="s">
        <v>24</v>
      </c>
      <c r="F735" t="s">
        <v>21</v>
      </c>
      <c r="G735" t="s">
        <v>36</v>
      </c>
      <c r="H735">
        <v>289</v>
      </c>
      <c r="I735">
        <v>2</v>
      </c>
      <c r="J735">
        <v>578</v>
      </c>
    </row>
    <row r="736" spans="1:10">
      <c r="A736" s="3" t="s">
        <v>799</v>
      </c>
      <c r="B736" s="4">
        <v>43323</v>
      </c>
      <c r="C736">
        <v>3</v>
      </c>
      <c r="D736" t="s">
        <v>40</v>
      </c>
      <c r="E736" t="s">
        <v>26</v>
      </c>
      <c r="F736" t="s">
        <v>21</v>
      </c>
      <c r="G736" t="s">
        <v>32</v>
      </c>
      <c r="H736">
        <v>399</v>
      </c>
      <c r="I736">
        <v>0</v>
      </c>
      <c r="J736">
        <v>0</v>
      </c>
    </row>
    <row r="737" spans="1:10">
      <c r="A737" s="3" t="s">
        <v>800</v>
      </c>
      <c r="B737" s="4">
        <v>43323</v>
      </c>
      <c r="C737">
        <v>14</v>
      </c>
      <c r="D737" t="s">
        <v>51</v>
      </c>
      <c r="E737" t="s">
        <v>29</v>
      </c>
      <c r="F737" t="s">
        <v>20</v>
      </c>
      <c r="G737" t="s">
        <v>35</v>
      </c>
      <c r="H737">
        <v>159</v>
      </c>
      <c r="I737">
        <v>6</v>
      </c>
      <c r="J737">
        <v>954</v>
      </c>
    </row>
    <row r="738" spans="1:10">
      <c r="A738" s="3" t="s">
        <v>801</v>
      </c>
      <c r="B738" s="4">
        <v>43323</v>
      </c>
      <c r="C738">
        <v>12</v>
      </c>
      <c r="D738" t="s">
        <v>49</v>
      </c>
      <c r="E738" t="s">
        <v>25</v>
      </c>
      <c r="F738" t="s">
        <v>20</v>
      </c>
      <c r="G738" t="s">
        <v>35</v>
      </c>
      <c r="H738">
        <v>159</v>
      </c>
      <c r="I738">
        <v>5</v>
      </c>
      <c r="J738">
        <v>795</v>
      </c>
    </row>
    <row r="739" spans="1:10">
      <c r="A739" s="3" t="s">
        <v>802</v>
      </c>
      <c r="B739" s="4">
        <v>43324</v>
      </c>
      <c r="C739">
        <v>8</v>
      </c>
      <c r="D739" t="s">
        <v>45</v>
      </c>
      <c r="E739" t="s">
        <v>27</v>
      </c>
      <c r="F739" t="s">
        <v>19</v>
      </c>
      <c r="G739" t="s">
        <v>32</v>
      </c>
      <c r="H739">
        <v>399</v>
      </c>
      <c r="I739">
        <v>7</v>
      </c>
      <c r="J739">
        <v>2793</v>
      </c>
    </row>
    <row r="740" spans="1:10">
      <c r="A740" s="3" t="s">
        <v>803</v>
      </c>
      <c r="B740" s="4">
        <v>43325</v>
      </c>
      <c r="C740">
        <v>1</v>
      </c>
      <c r="D740" t="s">
        <v>38</v>
      </c>
      <c r="E740" t="s">
        <v>26</v>
      </c>
      <c r="F740" t="s">
        <v>21</v>
      </c>
      <c r="G740" t="s">
        <v>34</v>
      </c>
      <c r="H740">
        <v>69</v>
      </c>
      <c r="I740">
        <v>6</v>
      </c>
      <c r="J740">
        <v>414</v>
      </c>
    </row>
    <row r="741" spans="1:10">
      <c r="A741" s="3" t="s">
        <v>804</v>
      </c>
      <c r="B741" s="4">
        <v>43325</v>
      </c>
      <c r="C741">
        <v>19</v>
      </c>
      <c r="D741" t="s">
        <v>56</v>
      </c>
      <c r="E741" t="s">
        <v>23</v>
      </c>
      <c r="F741" t="s">
        <v>18</v>
      </c>
      <c r="G741" t="s">
        <v>33</v>
      </c>
      <c r="H741">
        <v>199</v>
      </c>
      <c r="I741">
        <v>4</v>
      </c>
      <c r="J741">
        <v>796</v>
      </c>
    </row>
    <row r="742" spans="1:10">
      <c r="A742" s="3" t="s">
        <v>805</v>
      </c>
      <c r="B742" s="4">
        <v>43326</v>
      </c>
      <c r="C742">
        <v>1</v>
      </c>
      <c r="D742" t="s">
        <v>38</v>
      </c>
      <c r="E742" t="s">
        <v>26</v>
      </c>
      <c r="F742" t="s">
        <v>21</v>
      </c>
      <c r="G742" t="s">
        <v>36</v>
      </c>
      <c r="H742">
        <v>289</v>
      </c>
      <c r="I742">
        <v>7</v>
      </c>
      <c r="J742">
        <v>2023</v>
      </c>
    </row>
    <row r="743" spans="1:10">
      <c r="A743" s="3" t="s">
        <v>806</v>
      </c>
      <c r="B743" s="4">
        <v>43326</v>
      </c>
      <c r="C743">
        <v>18</v>
      </c>
      <c r="D743" t="s">
        <v>55</v>
      </c>
      <c r="E743" t="s">
        <v>23</v>
      </c>
      <c r="F743" t="s">
        <v>18</v>
      </c>
      <c r="G743" t="s">
        <v>36</v>
      </c>
      <c r="H743">
        <v>289</v>
      </c>
      <c r="I743">
        <v>0</v>
      </c>
      <c r="J743">
        <v>0</v>
      </c>
    </row>
    <row r="744" spans="1:10">
      <c r="A744" s="3" t="s">
        <v>807</v>
      </c>
      <c r="B744" s="4">
        <v>43327</v>
      </c>
      <c r="C744">
        <v>19</v>
      </c>
      <c r="D744" t="s">
        <v>56</v>
      </c>
      <c r="E744" t="s">
        <v>30</v>
      </c>
      <c r="F744" t="s">
        <v>18</v>
      </c>
      <c r="G744" t="s">
        <v>34</v>
      </c>
      <c r="H744">
        <v>69</v>
      </c>
      <c r="I744">
        <v>9</v>
      </c>
      <c r="J744">
        <v>621</v>
      </c>
    </row>
    <row r="745" spans="1:10">
      <c r="A745" s="3" t="s">
        <v>808</v>
      </c>
      <c r="B745" s="4">
        <v>43328</v>
      </c>
      <c r="C745">
        <v>12</v>
      </c>
      <c r="D745" t="s">
        <v>49</v>
      </c>
      <c r="E745" t="s">
        <v>25</v>
      </c>
      <c r="F745" t="s">
        <v>20</v>
      </c>
      <c r="G745" t="s">
        <v>34</v>
      </c>
      <c r="H745">
        <v>69</v>
      </c>
      <c r="I745">
        <v>5</v>
      </c>
      <c r="J745">
        <v>345</v>
      </c>
    </row>
    <row r="746" spans="1:10">
      <c r="A746" s="3" t="s">
        <v>809</v>
      </c>
      <c r="B746" s="4">
        <v>43328</v>
      </c>
      <c r="C746">
        <v>8</v>
      </c>
      <c r="D746" t="s">
        <v>45</v>
      </c>
      <c r="E746" t="s">
        <v>27</v>
      </c>
      <c r="F746" t="s">
        <v>19</v>
      </c>
      <c r="G746" t="s">
        <v>32</v>
      </c>
      <c r="H746">
        <v>399</v>
      </c>
      <c r="I746">
        <v>0</v>
      </c>
      <c r="J746">
        <v>0</v>
      </c>
    </row>
    <row r="747" spans="1:10">
      <c r="A747" s="3" t="s">
        <v>810</v>
      </c>
      <c r="B747" s="4">
        <v>43329</v>
      </c>
      <c r="C747">
        <v>2</v>
      </c>
      <c r="D747" t="s">
        <v>39</v>
      </c>
      <c r="E747" t="s">
        <v>26</v>
      </c>
      <c r="F747" t="s">
        <v>21</v>
      </c>
      <c r="G747" t="s">
        <v>35</v>
      </c>
      <c r="H747">
        <v>159</v>
      </c>
      <c r="I747">
        <v>8</v>
      </c>
      <c r="J747">
        <v>1272</v>
      </c>
    </row>
    <row r="748" spans="1:10">
      <c r="A748" s="3" t="s">
        <v>811</v>
      </c>
      <c r="B748" s="4">
        <v>43329</v>
      </c>
      <c r="C748">
        <v>6</v>
      </c>
      <c r="D748" t="s">
        <v>43</v>
      </c>
      <c r="E748" t="s">
        <v>27</v>
      </c>
      <c r="F748" t="s">
        <v>19</v>
      </c>
      <c r="G748" t="s">
        <v>33</v>
      </c>
      <c r="H748">
        <v>199</v>
      </c>
      <c r="I748">
        <v>3</v>
      </c>
      <c r="J748">
        <v>597</v>
      </c>
    </row>
    <row r="749" spans="1:10">
      <c r="A749" s="3" t="s">
        <v>812</v>
      </c>
      <c r="B749" s="4">
        <v>43330</v>
      </c>
      <c r="C749">
        <v>8</v>
      </c>
      <c r="D749" t="s">
        <v>45</v>
      </c>
      <c r="E749" t="s">
        <v>27</v>
      </c>
      <c r="F749" t="s">
        <v>19</v>
      </c>
      <c r="G749" t="s">
        <v>33</v>
      </c>
      <c r="H749">
        <v>199</v>
      </c>
      <c r="I749">
        <v>7</v>
      </c>
      <c r="J749">
        <v>1393</v>
      </c>
    </row>
    <row r="750" spans="1:10">
      <c r="A750" s="3" t="s">
        <v>813</v>
      </c>
      <c r="B750" s="4">
        <v>43330</v>
      </c>
      <c r="C750">
        <v>11</v>
      </c>
      <c r="D750" t="s">
        <v>48</v>
      </c>
      <c r="E750" t="s">
        <v>25</v>
      </c>
      <c r="F750" t="s">
        <v>20</v>
      </c>
      <c r="G750" t="s">
        <v>36</v>
      </c>
      <c r="H750">
        <v>289</v>
      </c>
      <c r="I750">
        <v>3</v>
      </c>
      <c r="J750">
        <v>867</v>
      </c>
    </row>
    <row r="751" spans="1:10">
      <c r="A751" s="3" t="s">
        <v>814</v>
      </c>
      <c r="B751" s="4">
        <v>43330</v>
      </c>
      <c r="C751">
        <v>20</v>
      </c>
      <c r="D751" t="s">
        <v>57</v>
      </c>
      <c r="E751" t="s">
        <v>23</v>
      </c>
      <c r="F751" t="s">
        <v>18</v>
      </c>
      <c r="G751" t="s">
        <v>35</v>
      </c>
      <c r="H751">
        <v>159</v>
      </c>
      <c r="I751">
        <v>9</v>
      </c>
      <c r="J751">
        <v>1431</v>
      </c>
    </row>
    <row r="752" spans="1:10">
      <c r="A752" s="3" t="s">
        <v>815</v>
      </c>
      <c r="B752" s="4">
        <v>43330</v>
      </c>
      <c r="C752">
        <v>10</v>
      </c>
      <c r="D752" t="s">
        <v>47</v>
      </c>
      <c r="E752" t="s">
        <v>27</v>
      </c>
      <c r="F752" t="s">
        <v>19</v>
      </c>
      <c r="G752" t="s">
        <v>36</v>
      </c>
      <c r="H752">
        <v>289</v>
      </c>
      <c r="I752">
        <v>5</v>
      </c>
      <c r="J752">
        <v>1445</v>
      </c>
    </row>
    <row r="753" spans="1:10">
      <c r="A753" s="3" t="s">
        <v>816</v>
      </c>
      <c r="B753" s="4">
        <v>43331</v>
      </c>
      <c r="C753">
        <v>8</v>
      </c>
      <c r="D753" t="s">
        <v>45</v>
      </c>
      <c r="E753" t="s">
        <v>28</v>
      </c>
      <c r="F753" t="s">
        <v>19</v>
      </c>
      <c r="G753" t="s">
        <v>32</v>
      </c>
      <c r="H753">
        <v>399</v>
      </c>
      <c r="I753">
        <v>1</v>
      </c>
      <c r="J753">
        <v>399</v>
      </c>
    </row>
    <row r="754" spans="1:10">
      <c r="A754" s="3" t="s">
        <v>817</v>
      </c>
      <c r="B754" s="4">
        <v>43331</v>
      </c>
      <c r="C754">
        <v>5</v>
      </c>
      <c r="D754" t="s">
        <v>42</v>
      </c>
      <c r="E754" t="s">
        <v>24</v>
      </c>
      <c r="F754" t="s">
        <v>21</v>
      </c>
      <c r="G754" t="s">
        <v>32</v>
      </c>
      <c r="H754">
        <v>399</v>
      </c>
      <c r="I754">
        <v>6</v>
      </c>
      <c r="J754">
        <v>2394</v>
      </c>
    </row>
    <row r="755" spans="1:10">
      <c r="A755" s="3" t="s">
        <v>818</v>
      </c>
      <c r="B755" s="4">
        <v>43332</v>
      </c>
      <c r="C755">
        <v>14</v>
      </c>
      <c r="D755" t="s">
        <v>51</v>
      </c>
      <c r="E755" t="s">
        <v>25</v>
      </c>
      <c r="F755" t="s">
        <v>20</v>
      </c>
      <c r="G755" t="s">
        <v>33</v>
      </c>
      <c r="H755">
        <v>199</v>
      </c>
      <c r="I755">
        <v>2</v>
      </c>
      <c r="J755">
        <v>398</v>
      </c>
    </row>
    <row r="756" spans="1:10">
      <c r="A756" s="3" t="s">
        <v>819</v>
      </c>
      <c r="B756" s="4">
        <v>43332</v>
      </c>
      <c r="C756">
        <v>20</v>
      </c>
      <c r="D756" t="s">
        <v>57</v>
      </c>
      <c r="E756" t="s">
        <v>30</v>
      </c>
      <c r="F756" t="s">
        <v>18</v>
      </c>
      <c r="G756" t="s">
        <v>33</v>
      </c>
      <c r="H756">
        <v>199</v>
      </c>
      <c r="I756">
        <v>6</v>
      </c>
      <c r="J756">
        <v>1194</v>
      </c>
    </row>
    <row r="757" spans="1:10">
      <c r="A757" s="3" t="s">
        <v>820</v>
      </c>
      <c r="B757" s="4">
        <v>43332</v>
      </c>
      <c r="C757">
        <v>17</v>
      </c>
      <c r="D757" t="s">
        <v>54</v>
      </c>
      <c r="E757" t="s">
        <v>30</v>
      </c>
      <c r="F757" t="s">
        <v>18</v>
      </c>
      <c r="G757" t="s">
        <v>32</v>
      </c>
      <c r="H757">
        <v>399</v>
      </c>
      <c r="I757">
        <v>6</v>
      </c>
      <c r="J757">
        <v>2394</v>
      </c>
    </row>
    <row r="758" spans="1:10">
      <c r="A758" s="3" t="s">
        <v>821</v>
      </c>
      <c r="B758" s="4">
        <v>43332</v>
      </c>
      <c r="C758">
        <v>13</v>
      </c>
      <c r="D758" t="s">
        <v>50</v>
      </c>
      <c r="E758" t="s">
        <v>25</v>
      </c>
      <c r="F758" t="s">
        <v>20</v>
      </c>
      <c r="G758" t="s">
        <v>36</v>
      </c>
      <c r="H758">
        <v>289</v>
      </c>
      <c r="I758">
        <v>0</v>
      </c>
      <c r="J758">
        <v>0</v>
      </c>
    </row>
    <row r="759" spans="1:10">
      <c r="A759" s="3" t="s">
        <v>822</v>
      </c>
      <c r="B759" s="4">
        <v>43332</v>
      </c>
      <c r="C759">
        <v>10</v>
      </c>
      <c r="D759" t="s">
        <v>47</v>
      </c>
      <c r="E759" t="s">
        <v>28</v>
      </c>
      <c r="F759" t="s">
        <v>19</v>
      </c>
      <c r="G759" t="s">
        <v>32</v>
      </c>
      <c r="H759">
        <v>399</v>
      </c>
      <c r="I759">
        <v>4</v>
      </c>
      <c r="J759">
        <v>1596</v>
      </c>
    </row>
    <row r="760" spans="1:10">
      <c r="A760" s="3" t="s">
        <v>823</v>
      </c>
      <c r="B760" s="4">
        <v>43332</v>
      </c>
      <c r="C760">
        <v>3</v>
      </c>
      <c r="D760" t="s">
        <v>40</v>
      </c>
      <c r="E760" t="s">
        <v>26</v>
      </c>
      <c r="F760" t="s">
        <v>21</v>
      </c>
      <c r="G760" t="s">
        <v>36</v>
      </c>
      <c r="H760">
        <v>289</v>
      </c>
      <c r="I760">
        <v>1</v>
      </c>
      <c r="J760">
        <v>289</v>
      </c>
    </row>
    <row r="761" spans="1:10">
      <c r="A761" s="3" t="s">
        <v>824</v>
      </c>
      <c r="B761" s="4">
        <v>43333</v>
      </c>
      <c r="C761">
        <v>19</v>
      </c>
      <c r="D761" t="s">
        <v>56</v>
      </c>
      <c r="E761" t="s">
        <v>23</v>
      </c>
      <c r="F761" t="s">
        <v>18</v>
      </c>
      <c r="G761" t="s">
        <v>32</v>
      </c>
      <c r="H761">
        <v>399</v>
      </c>
      <c r="I761">
        <v>6</v>
      </c>
      <c r="J761">
        <v>2394</v>
      </c>
    </row>
    <row r="762" spans="1:10">
      <c r="A762" s="3" t="s">
        <v>825</v>
      </c>
      <c r="B762" s="4">
        <v>43333</v>
      </c>
      <c r="C762">
        <v>16</v>
      </c>
      <c r="D762" t="s">
        <v>53</v>
      </c>
      <c r="E762" t="s">
        <v>23</v>
      </c>
      <c r="F762" t="s">
        <v>18</v>
      </c>
      <c r="G762" t="s">
        <v>35</v>
      </c>
      <c r="H762">
        <v>159</v>
      </c>
      <c r="I762">
        <v>6</v>
      </c>
      <c r="J762">
        <v>954</v>
      </c>
    </row>
    <row r="763" spans="1:10">
      <c r="A763" s="3" t="s">
        <v>826</v>
      </c>
      <c r="B763" s="4">
        <v>43333</v>
      </c>
      <c r="C763">
        <v>16</v>
      </c>
      <c r="D763" t="s">
        <v>53</v>
      </c>
      <c r="E763" t="s">
        <v>23</v>
      </c>
      <c r="F763" t="s">
        <v>18</v>
      </c>
      <c r="G763" t="s">
        <v>36</v>
      </c>
      <c r="H763">
        <v>289</v>
      </c>
      <c r="I763">
        <v>2</v>
      </c>
      <c r="J763">
        <v>578</v>
      </c>
    </row>
    <row r="764" spans="1:10">
      <c r="A764" s="3" t="s">
        <v>827</v>
      </c>
      <c r="B764" s="4">
        <v>43333</v>
      </c>
      <c r="C764">
        <v>17</v>
      </c>
      <c r="D764" t="s">
        <v>54</v>
      </c>
      <c r="E764" t="s">
        <v>30</v>
      </c>
      <c r="F764" t="s">
        <v>18</v>
      </c>
      <c r="G764" t="s">
        <v>34</v>
      </c>
      <c r="H764">
        <v>69</v>
      </c>
      <c r="I764">
        <v>8</v>
      </c>
      <c r="J764">
        <v>552</v>
      </c>
    </row>
    <row r="765" spans="1:10">
      <c r="A765" s="3" t="s">
        <v>828</v>
      </c>
      <c r="B765" s="4">
        <v>43334</v>
      </c>
      <c r="C765">
        <v>8</v>
      </c>
      <c r="D765" t="s">
        <v>45</v>
      </c>
      <c r="E765" t="s">
        <v>28</v>
      </c>
      <c r="F765" t="s">
        <v>19</v>
      </c>
      <c r="G765" t="s">
        <v>32</v>
      </c>
      <c r="H765">
        <v>399</v>
      </c>
      <c r="I765">
        <v>2</v>
      </c>
      <c r="J765">
        <v>798</v>
      </c>
    </row>
    <row r="766" spans="1:10">
      <c r="A766" s="3" t="s">
        <v>829</v>
      </c>
      <c r="B766" s="4">
        <v>43334</v>
      </c>
      <c r="C766">
        <v>19</v>
      </c>
      <c r="D766" t="s">
        <v>56</v>
      </c>
      <c r="E766" t="s">
        <v>23</v>
      </c>
      <c r="F766" t="s">
        <v>18</v>
      </c>
      <c r="G766" t="s">
        <v>35</v>
      </c>
      <c r="H766">
        <v>159</v>
      </c>
      <c r="I766">
        <v>8</v>
      </c>
      <c r="J766">
        <v>1272</v>
      </c>
    </row>
    <row r="767" spans="1:10">
      <c r="A767" s="3" t="s">
        <v>830</v>
      </c>
      <c r="B767" s="4">
        <v>43334</v>
      </c>
      <c r="C767">
        <v>14</v>
      </c>
      <c r="D767" t="s">
        <v>51</v>
      </c>
      <c r="E767" t="s">
        <v>25</v>
      </c>
      <c r="F767" t="s">
        <v>20</v>
      </c>
      <c r="G767" t="s">
        <v>32</v>
      </c>
      <c r="H767">
        <v>399</v>
      </c>
      <c r="I767">
        <v>9</v>
      </c>
      <c r="J767">
        <v>3591</v>
      </c>
    </row>
    <row r="768" spans="1:10">
      <c r="A768" s="3" t="s">
        <v>831</v>
      </c>
      <c r="B768" s="4">
        <v>43335</v>
      </c>
      <c r="C768">
        <v>13</v>
      </c>
      <c r="D768" t="s">
        <v>50</v>
      </c>
      <c r="E768" t="s">
        <v>29</v>
      </c>
      <c r="F768" t="s">
        <v>20</v>
      </c>
      <c r="G768" t="s">
        <v>33</v>
      </c>
      <c r="H768">
        <v>199</v>
      </c>
      <c r="I768">
        <v>1</v>
      </c>
      <c r="J768">
        <v>199</v>
      </c>
    </row>
    <row r="769" spans="1:10">
      <c r="A769" s="3" t="s">
        <v>832</v>
      </c>
      <c r="B769" s="4">
        <v>43336</v>
      </c>
      <c r="C769">
        <v>15</v>
      </c>
      <c r="D769" t="s">
        <v>52</v>
      </c>
      <c r="E769" t="s">
        <v>25</v>
      </c>
      <c r="F769" t="s">
        <v>20</v>
      </c>
      <c r="G769" t="s">
        <v>35</v>
      </c>
      <c r="H769">
        <v>159</v>
      </c>
      <c r="I769">
        <v>1</v>
      </c>
      <c r="J769">
        <v>159</v>
      </c>
    </row>
    <row r="770" spans="1:10">
      <c r="A770" s="3" t="s">
        <v>833</v>
      </c>
      <c r="B770" s="4">
        <v>43337</v>
      </c>
      <c r="C770">
        <v>7</v>
      </c>
      <c r="D770" t="s">
        <v>44</v>
      </c>
      <c r="E770" t="s">
        <v>27</v>
      </c>
      <c r="F770" t="s">
        <v>19</v>
      </c>
      <c r="G770" t="s">
        <v>32</v>
      </c>
      <c r="H770">
        <v>399</v>
      </c>
      <c r="I770">
        <v>6</v>
      </c>
      <c r="J770">
        <v>2394</v>
      </c>
    </row>
    <row r="771" spans="1:10">
      <c r="A771" s="3" t="s">
        <v>834</v>
      </c>
      <c r="B771" s="4">
        <v>43337</v>
      </c>
      <c r="C771">
        <v>11</v>
      </c>
      <c r="D771" t="s">
        <v>48</v>
      </c>
      <c r="E771" t="s">
        <v>29</v>
      </c>
      <c r="F771" t="s">
        <v>20</v>
      </c>
      <c r="G771" t="s">
        <v>32</v>
      </c>
      <c r="H771">
        <v>399</v>
      </c>
      <c r="I771">
        <v>0</v>
      </c>
      <c r="J771">
        <v>0</v>
      </c>
    </row>
    <row r="772" spans="1:10">
      <c r="A772" s="3" t="s">
        <v>835</v>
      </c>
      <c r="B772" s="4">
        <v>43338</v>
      </c>
      <c r="C772">
        <v>4</v>
      </c>
      <c r="D772" t="s">
        <v>41</v>
      </c>
      <c r="E772" t="s">
        <v>24</v>
      </c>
      <c r="F772" t="s">
        <v>21</v>
      </c>
      <c r="G772" t="s">
        <v>36</v>
      </c>
      <c r="H772">
        <v>289</v>
      </c>
      <c r="I772">
        <v>2</v>
      </c>
      <c r="J772">
        <v>578</v>
      </c>
    </row>
    <row r="773" spans="1:10">
      <c r="A773" s="3" t="s">
        <v>836</v>
      </c>
      <c r="B773" s="4">
        <v>43338</v>
      </c>
      <c r="C773">
        <v>6</v>
      </c>
      <c r="D773" t="s">
        <v>43</v>
      </c>
      <c r="E773" t="s">
        <v>28</v>
      </c>
      <c r="F773" t="s">
        <v>19</v>
      </c>
      <c r="G773" t="s">
        <v>36</v>
      </c>
      <c r="H773">
        <v>289</v>
      </c>
      <c r="I773">
        <v>3</v>
      </c>
      <c r="J773">
        <v>867</v>
      </c>
    </row>
    <row r="774" spans="1:10">
      <c r="A774" s="3" t="s">
        <v>837</v>
      </c>
      <c r="B774" s="4">
        <v>43338</v>
      </c>
      <c r="C774">
        <v>20</v>
      </c>
      <c r="D774" t="s">
        <v>57</v>
      </c>
      <c r="E774" t="s">
        <v>23</v>
      </c>
      <c r="F774" t="s">
        <v>18</v>
      </c>
      <c r="G774" t="s">
        <v>34</v>
      </c>
      <c r="H774">
        <v>69</v>
      </c>
      <c r="I774">
        <v>0</v>
      </c>
      <c r="J774">
        <v>0</v>
      </c>
    </row>
    <row r="775" spans="1:10">
      <c r="A775" s="3" t="s">
        <v>838</v>
      </c>
      <c r="B775" s="4">
        <v>43338</v>
      </c>
      <c r="C775">
        <v>15</v>
      </c>
      <c r="D775" t="s">
        <v>52</v>
      </c>
      <c r="E775" t="s">
        <v>29</v>
      </c>
      <c r="F775" t="s">
        <v>20</v>
      </c>
      <c r="G775" t="s">
        <v>34</v>
      </c>
      <c r="H775">
        <v>69</v>
      </c>
      <c r="I775">
        <v>2</v>
      </c>
      <c r="J775">
        <v>138</v>
      </c>
    </row>
    <row r="776" spans="1:10">
      <c r="A776" s="3" t="s">
        <v>839</v>
      </c>
      <c r="B776" s="4">
        <v>43338</v>
      </c>
      <c r="C776">
        <v>13</v>
      </c>
      <c r="D776" t="s">
        <v>50</v>
      </c>
      <c r="E776" t="s">
        <v>25</v>
      </c>
      <c r="F776" t="s">
        <v>20</v>
      </c>
      <c r="G776" t="s">
        <v>32</v>
      </c>
      <c r="H776">
        <v>399</v>
      </c>
      <c r="I776">
        <v>1</v>
      </c>
      <c r="J776">
        <v>399</v>
      </c>
    </row>
    <row r="777" spans="1:10">
      <c r="A777" s="3" t="s">
        <v>840</v>
      </c>
      <c r="B777" s="4">
        <v>43339</v>
      </c>
      <c r="C777">
        <v>17</v>
      </c>
      <c r="D777" t="s">
        <v>54</v>
      </c>
      <c r="E777" t="s">
        <v>23</v>
      </c>
      <c r="F777" t="s">
        <v>18</v>
      </c>
      <c r="G777" t="s">
        <v>32</v>
      </c>
      <c r="H777">
        <v>399</v>
      </c>
      <c r="I777">
        <v>2</v>
      </c>
      <c r="J777">
        <v>798</v>
      </c>
    </row>
    <row r="778" spans="1:10">
      <c r="A778" s="3" t="s">
        <v>841</v>
      </c>
      <c r="B778" s="4">
        <v>43339</v>
      </c>
      <c r="C778">
        <v>4</v>
      </c>
      <c r="D778" t="s">
        <v>41</v>
      </c>
      <c r="E778" t="s">
        <v>26</v>
      </c>
      <c r="F778" t="s">
        <v>21</v>
      </c>
      <c r="G778" t="s">
        <v>32</v>
      </c>
      <c r="H778">
        <v>399</v>
      </c>
      <c r="I778">
        <v>3</v>
      </c>
      <c r="J778">
        <v>1197</v>
      </c>
    </row>
    <row r="779" spans="1:10">
      <c r="A779" s="3" t="s">
        <v>842</v>
      </c>
      <c r="B779" s="4">
        <v>43339</v>
      </c>
      <c r="C779">
        <v>2</v>
      </c>
      <c r="D779" t="s">
        <v>39</v>
      </c>
      <c r="E779" t="s">
        <v>24</v>
      </c>
      <c r="F779" t="s">
        <v>21</v>
      </c>
      <c r="G779" t="s">
        <v>36</v>
      </c>
      <c r="H779">
        <v>289</v>
      </c>
      <c r="I779">
        <v>5</v>
      </c>
      <c r="J779">
        <v>1445</v>
      </c>
    </row>
    <row r="780" spans="1:10">
      <c r="A780" s="3" t="s">
        <v>843</v>
      </c>
      <c r="B780" s="4">
        <v>43339</v>
      </c>
      <c r="C780">
        <v>14</v>
      </c>
      <c r="D780" t="s">
        <v>51</v>
      </c>
      <c r="E780" t="s">
        <v>25</v>
      </c>
      <c r="F780" t="s">
        <v>20</v>
      </c>
      <c r="G780" t="s">
        <v>36</v>
      </c>
      <c r="H780">
        <v>289</v>
      </c>
      <c r="I780">
        <v>6</v>
      </c>
      <c r="J780">
        <v>1734</v>
      </c>
    </row>
    <row r="781" spans="1:10">
      <c r="A781" s="3" t="s">
        <v>844</v>
      </c>
      <c r="B781" s="4">
        <v>43339</v>
      </c>
      <c r="C781">
        <v>7</v>
      </c>
      <c r="D781" t="s">
        <v>44</v>
      </c>
      <c r="E781" t="s">
        <v>27</v>
      </c>
      <c r="F781" t="s">
        <v>19</v>
      </c>
      <c r="G781" t="s">
        <v>32</v>
      </c>
      <c r="H781">
        <v>399</v>
      </c>
      <c r="I781">
        <v>8</v>
      </c>
      <c r="J781">
        <v>3192</v>
      </c>
    </row>
    <row r="782" spans="1:10">
      <c r="A782" s="3" t="s">
        <v>845</v>
      </c>
      <c r="B782" s="4">
        <v>43340</v>
      </c>
      <c r="C782">
        <v>11</v>
      </c>
      <c r="D782" t="s">
        <v>48</v>
      </c>
      <c r="E782" t="s">
        <v>25</v>
      </c>
      <c r="F782" t="s">
        <v>20</v>
      </c>
      <c r="G782" t="s">
        <v>34</v>
      </c>
      <c r="H782">
        <v>69</v>
      </c>
      <c r="I782">
        <v>6</v>
      </c>
      <c r="J782">
        <v>414</v>
      </c>
    </row>
    <row r="783" spans="1:10">
      <c r="A783" s="3" t="s">
        <v>846</v>
      </c>
      <c r="B783" s="4">
        <v>43341</v>
      </c>
      <c r="C783">
        <v>1</v>
      </c>
      <c r="D783" t="s">
        <v>38</v>
      </c>
      <c r="E783" t="s">
        <v>24</v>
      </c>
      <c r="F783" t="s">
        <v>21</v>
      </c>
      <c r="G783" t="s">
        <v>35</v>
      </c>
      <c r="H783">
        <v>159</v>
      </c>
      <c r="I783">
        <v>9</v>
      </c>
      <c r="J783">
        <v>1431</v>
      </c>
    </row>
    <row r="784" spans="1:10">
      <c r="A784" s="3" t="s">
        <v>847</v>
      </c>
      <c r="B784" s="4">
        <v>43341</v>
      </c>
      <c r="C784">
        <v>8</v>
      </c>
      <c r="D784" t="s">
        <v>45</v>
      </c>
      <c r="E784" t="s">
        <v>27</v>
      </c>
      <c r="F784" t="s">
        <v>19</v>
      </c>
      <c r="G784" t="s">
        <v>32</v>
      </c>
      <c r="H784">
        <v>399</v>
      </c>
      <c r="I784">
        <v>3</v>
      </c>
      <c r="J784">
        <v>1197</v>
      </c>
    </row>
    <row r="785" spans="1:10">
      <c r="A785" s="3" t="s">
        <v>848</v>
      </c>
      <c r="B785" s="4">
        <v>43341</v>
      </c>
      <c r="C785">
        <v>2</v>
      </c>
      <c r="D785" t="s">
        <v>39</v>
      </c>
      <c r="E785" t="s">
        <v>24</v>
      </c>
      <c r="F785" t="s">
        <v>21</v>
      </c>
      <c r="G785" t="s">
        <v>33</v>
      </c>
      <c r="H785">
        <v>199</v>
      </c>
      <c r="I785">
        <v>5</v>
      </c>
      <c r="J785">
        <v>995</v>
      </c>
    </row>
    <row r="786" spans="1:10">
      <c r="A786" s="3" t="s">
        <v>849</v>
      </c>
      <c r="B786" s="4">
        <v>43341</v>
      </c>
      <c r="C786">
        <v>5</v>
      </c>
      <c r="D786" t="s">
        <v>42</v>
      </c>
      <c r="E786" t="s">
        <v>26</v>
      </c>
      <c r="F786" t="s">
        <v>21</v>
      </c>
      <c r="G786" t="s">
        <v>32</v>
      </c>
      <c r="H786">
        <v>399</v>
      </c>
      <c r="I786">
        <v>6</v>
      </c>
      <c r="J786">
        <v>2394</v>
      </c>
    </row>
    <row r="787" spans="1:10">
      <c r="A787" s="3" t="s">
        <v>850</v>
      </c>
      <c r="B787" s="4">
        <v>43341</v>
      </c>
      <c r="C787">
        <v>4</v>
      </c>
      <c r="D787" t="s">
        <v>41</v>
      </c>
      <c r="E787" t="s">
        <v>26</v>
      </c>
      <c r="F787" t="s">
        <v>21</v>
      </c>
      <c r="G787" t="s">
        <v>36</v>
      </c>
      <c r="H787">
        <v>289</v>
      </c>
      <c r="I787">
        <v>6</v>
      </c>
      <c r="J787">
        <v>1734</v>
      </c>
    </row>
    <row r="788" spans="1:10">
      <c r="A788" s="3" t="s">
        <v>851</v>
      </c>
      <c r="B788" s="4">
        <v>43342</v>
      </c>
      <c r="C788">
        <v>14</v>
      </c>
      <c r="D788" t="s">
        <v>51</v>
      </c>
      <c r="E788" t="s">
        <v>29</v>
      </c>
      <c r="F788" t="s">
        <v>20</v>
      </c>
      <c r="G788" t="s">
        <v>34</v>
      </c>
      <c r="H788">
        <v>69</v>
      </c>
      <c r="I788">
        <v>1</v>
      </c>
      <c r="J788">
        <v>69</v>
      </c>
    </row>
    <row r="789" spans="1:10">
      <c r="A789" s="3" t="s">
        <v>852</v>
      </c>
      <c r="B789" s="4">
        <v>43342</v>
      </c>
      <c r="C789">
        <v>14</v>
      </c>
      <c r="D789" t="s">
        <v>51</v>
      </c>
      <c r="E789" t="s">
        <v>25</v>
      </c>
      <c r="F789" t="s">
        <v>20</v>
      </c>
      <c r="G789" t="s">
        <v>33</v>
      </c>
      <c r="H789">
        <v>199</v>
      </c>
      <c r="I789">
        <v>6</v>
      </c>
      <c r="J789">
        <v>1194</v>
      </c>
    </row>
    <row r="790" spans="1:10">
      <c r="A790" s="3" t="s">
        <v>853</v>
      </c>
      <c r="B790" s="4">
        <v>43342</v>
      </c>
      <c r="C790">
        <v>6</v>
      </c>
      <c r="D790" t="s">
        <v>43</v>
      </c>
      <c r="E790" t="s">
        <v>28</v>
      </c>
      <c r="F790" t="s">
        <v>19</v>
      </c>
      <c r="G790" t="s">
        <v>35</v>
      </c>
      <c r="H790">
        <v>159</v>
      </c>
      <c r="I790">
        <v>8</v>
      </c>
      <c r="J790">
        <v>1272</v>
      </c>
    </row>
    <row r="791" spans="1:10">
      <c r="A791" s="3" t="s">
        <v>854</v>
      </c>
      <c r="B791" s="4">
        <v>43342</v>
      </c>
      <c r="C791">
        <v>13</v>
      </c>
      <c r="D791" t="s">
        <v>50</v>
      </c>
      <c r="E791" t="s">
        <v>25</v>
      </c>
      <c r="F791" t="s">
        <v>20</v>
      </c>
      <c r="G791" t="s">
        <v>35</v>
      </c>
      <c r="H791">
        <v>159</v>
      </c>
      <c r="I791">
        <v>8</v>
      </c>
      <c r="J791">
        <v>1272</v>
      </c>
    </row>
    <row r="792" spans="1:10">
      <c r="A792" s="3" t="s">
        <v>855</v>
      </c>
      <c r="B792" s="4">
        <v>43343</v>
      </c>
      <c r="C792">
        <v>18</v>
      </c>
      <c r="D792" t="s">
        <v>55</v>
      </c>
      <c r="E792" t="s">
        <v>30</v>
      </c>
      <c r="F792" t="s">
        <v>18</v>
      </c>
      <c r="G792" t="s">
        <v>32</v>
      </c>
      <c r="H792">
        <v>399</v>
      </c>
      <c r="I792">
        <v>3</v>
      </c>
      <c r="J792">
        <v>1197</v>
      </c>
    </row>
    <row r="793" spans="1:10">
      <c r="A793" s="3" t="s">
        <v>856</v>
      </c>
      <c r="B793" s="4">
        <v>43343</v>
      </c>
      <c r="C793">
        <v>16</v>
      </c>
      <c r="D793" t="s">
        <v>53</v>
      </c>
      <c r="E793" t="s">
        <v>30</v>
      </c>
      <c r="F793" t="s">
        <v>18</v>
      </c>
      <c r="G793" t="s">
        <v>35</v>
      </c>
      <c r="H793">
        <v>159</v>
      </c>
      <c r="I793">
        <v>9</v>
      </c>
      <c r="J793">
        <v>1431</v>
      </c>
    </row>
    <row r="794" spans="1:10">
      <c r="A794" s="3" t="s">
        <v>857</v>
      </c>
      <c r="B794" s="4">
        <v>43344</v>
      </c>
      <c r="C794">
        <v>10</v>
      </c>
      <c r="D794" t="s">
        <v>47</v>
      </c>
      <c r="E794" t="s">
        <v>28</v>
      </c>
      <c r="F794" t="s">
        <v>19</v>
      </c>
      <c r="G794" t="s">
        <v>32</v>
      </c>
      <c r="H794">
        <v>399</v>
      </c>
      <c r="I794">
        <v>3</v>
      </c>
      <c r="J794">
        <v>1197</v>
      </c>
    </row>
    <row r="795" spans="1:10">
      <c r="A795" s="3" t="s">
        <v>858</v>
      </c>
      <c r="B795" s="4">
        <v>43344</v>
      </c>
      <c r="C795">
        <v>11</v>
      </c>
      <c r="D795" t="s">
        <v>48</v>
      </c>
      <c r="E795" t="s">
        <v>29</v>
      </c>
      <c r="F795" t="s">
        <v>20</v>
      </c>
      <c r="G795" t="s">
        <v>33</v>
      </c>
      <c r="H795">
        <v>199</v>
      </c>
      <c r="I795">
        <v>8</v>
      </c>
      <c r="J795">
        <v>1592</v>
      </c>
    </row>
    <row r="796" spans="1:10">
      <c r="A796" s="3" t="s">
        <v>859</v>
      </c>
      <c r="B796" s="4">
        <v>43344</v>
      </c>
      <c r="C796">
        <v>13</v>
      </c>
      <c r="D796" t="s">
        <v>50</v>
      </c>
      <c r="E796" t="s">
        <v>25</v>
      </c>
      <c r="F796" t="s">
        <v>20</v>
      </c>
      <c r="G796" t="s">
        <v>33</v>
      </c>
      <c r="H796">
        <v>199</v>
      </c>
      <c r="I796">
        <v>9</v>
      </c>
      <c r="J796">
        <v>1791</v>
      </c>
    </row>
    <row r="797" spans="1:10">
      <c r="A797" s="3" t="s">
        <v>860</v>
      </c>
      <c r="B797" s="4">
        <v>43344</v>
      </c>
      <c r="C797">
        <v>18</v>
      </c>
      <c r="D797" t="s">
        <v>55</v>
      </c>
      <c r="E797" t="s">
        <v>23</v>
      </c>
      <c r="F797" t="s">
        <v>18</v>
      </c>
      <c r="G797" t="s">
        <v>36</v>
      </c>
      <c r="H797">
        <v>289</v>
      </c>
      <c r="I797">
        <v>4</v>
      </c>
      <c r="J797">
        <v>1156</v>
      </c>
    </row>
    <row r="798" spans="1:10">
      <c r="A798" s="3" t="s">
        <v>861</v>
      </c>
      <c r="B798" s="4">
        <v>43345</v>
      </c>
      <c r="C798">
        <v>4</v>
      </c>
      <c r="D798" t="s">
        <v>41</v>
      </c>
      <c r="E798" t="s">
        <v>26</v>
      </c>
      <c r="F798" t="s">
        <v>21</v>
      </c>
      <c r="G798" t="s">
        <v>34</v>
      </c>
      <c r="H798">
        <v>69</v>
      </c>
      <c r="I798">
        <v>2</v>
      </c>
      <c r="J798">
        <v>138</v>
      </c>
    </row>
    <row r="799" spans="1:10">
      <c r="A799" s="3" t="s">
        <v>862</v>
      </c>
      <c r="B799" s="4">
        <v>43345</v>
      </c>
      <c r="C799">
        <v>20</v>
      </c>
      <c r="D799" t="s">
        <v>57</v>
      </c>
      <c r="E799" t="s">
        <v>23</v>
      </c>
      <c r="F799" t="s">
        <v>18</v>
      </c>
      <c r="G799" t="s">
        <v>34</v>
      </c>
      <c r="H799">
        <v>69</v>
      </c>
      <c r="I799">
        <v>6</v>
      </c>
      <c r="J799">
        <v>414</v>
      </c>
    </row>
    <row r="800" spans="1:10">
      <c r="A800" s="3" t="s">
        <v>863</v>
      </c>
      <c r="B800" s="4">
        <v>43346</v>
      </c>
      <c r="C800">
        <v>16</v>
      </c>
      <c r="D800" t="s">
        <v>53</v>
      </c>
      <c r="E800" t="s">
        <v>23</v>
      </c>
      <c r="F800" t="s">
        <v>18</v>
      </c>
      <c r="G800" t="s">
        <v>32</v>
      </c>
      <c r="H800">
        <v>399</v>
      </c>
      <c r="I800">
        <v>5</v>
      </c>
      <c r="J800">
        <v>1995</v>
      </c>
    </row>
    <row r="801" spans="1:10">
      <c r="A801" s="3" t="s">
        <v>864</v>
      </c>
      <c r="B801" s="4">
        <v>43346</v>
      </c>
      <c r="C801">
        <v>3</v>
      </c>
      <c r="D801" t="s">
        <v>40</v>
      </c>
      <c r="E801" t="s">
        <v>26</v>
      </c>
      <c r="F801" t="s">
        <v>21</v>
      </c>
      <c r="G801" t="s">
        <v>35</v>
      </c>
      <c r="H801">
        <v>159</v>
      </c>
      <c r="I801">
        <v>4</v>
      </c>
      <c r="J801">
        <v>636</v>
      </c>
    </row>
    <row r="802" spans="1:10">
      <c r="A802" s="3" t="s">
        <v>865</v>
      </c>
      <c r="B802" s="4">
        <v>43346</v>
      </c>
      <c r="C802">
        <v>10</v>
      </c>
      <c r="D802" t="s">
        <v>47</v>
      </c>
      <c r="E802" t="s">
        <v>28</v>
      </c>
      <c r="F802" t="s">
        <v>19</v>
      </c>
      <c r="G802" t="s">
        <v>36</v>
      </c>
      <c r="H802">
        <v>289</v>
      </c>
      <c r="I802">
        <v>7</v>
      </c>
      <c r="J802">
        <v>2023</v>
      </c>
    </row>
    <row r="803" spans="1:10">
      <c r="A803" s="3" t="s">
        <v>866</v>
      </c>
      <c r="B803" s="4">
        <v>43346</v>
      </c>
      <c r="C803">
        <v>6</v>
      </c>
      <c r="D803" t="s">
        <v>43</v>
      </c>
      <c r="E803" t="s">
        <v>28</v>
      </c>
      <c r="F803" t="s">
        <v>19</v>
      </c>
      <c r="G803" t="s">
        <v>32</v>
      </c>
      <c r="H803">
        <v>399</v>
      </c>
      <c r="I803">
        <v>8</v>
      </c>
      <c r="J803">
        <v>3192</v>
      </c>
    </row>
    <row r="804" spans="1:10">
      <c r="A804" s="3" t="s">
        <v>867</v>
      </c>
      <c r="B804" s="4">
        <v>43346</v>
      </c>
      <c r="C804">
        <v>17</v>
      </c>
      <c r="D804" t="s">
        <v>54</v>
      </c>
      <c r="E804" t="s">
        <v>23</v>
      </c>
      <c r="F804" t="s">
        <v>18</v>
      </c>
      <c r="G804" t="s">
        <v>33</v>
      </c>
      <c r="H804">
        <v>199</v>
      </c>
      <c r="I804">
        <v>5</v>
      </c>
      <c r="J804">
        <v>995</v>
      </c>
    </row>
    <row r="805" spans="1:10">
      <c r="A805" s="3" t="s">
        <v>868</v>
      </c>
      <c r="B805" s="4">
        <v>43347</v>
      </c>
      <c r="C805">
        <v>16</v>
      </c>
      <c r="D805" t="s">
        <v>53</v>
      </c>
      <c r="E805" t="s">
        <v>30</v>
      </c>
      <c r="F805" t="s">
        <v>18</v>
      </c>
      <c r="G805" t="s">
        <v>34</v>
      </c>
      <c r="H805">
        <v>69</v>
      </c>
      <c r="I805">
        <v>1</v>
      </c>
      <c r="J805">
        <v>69</v>
      </c>
    </row>
    <row r="806" spans="1:10">
      <c r="A806" s="3" t="s">
        <v>869</v>
      </c>
      <c r="B806" s="4">
        <v>43348</v>
      </c>
      <c r="C806">
        <v>19</v>
      </c>
      <c r="D806" t="s">
        <v>56</v>
      </c>
      <c r="E806" t="s">
        <v>23</v>
      </c>
      <c r="F806" t="s">
        <v>18</v>
      </c>
      <c r="G806" t="s">
        <v>32</v>
      </c>
      <c r="H806">
        <v>399</v>
      </c>
      <c r="I806">
        <v>7</v>
      </c>
      <c r="J806">
        <v>2793</v>
      </c>
    </row>
    <row r="807" spans="1:10">
      <c r="A807" s="3" t="s">
        <v>870</v>
      </c>
      <c r="B807" s="4">
        <v>43348</v>
      </c>
      <c r="C807">
        <v>5</v>
      </c>
      <c r="D807" t="s">
        <v>42</v>
      </c>
      <c r="E807" t="s">
        <v>24</v>
      </c>
      <c r="F807" t="s">
        <v>21</v>
      </c>
      <c r="G807" t="s">
        <v>32</v>
      </c>
      <c r="H807">
        <v>399</v>
      </c>
      <c r="I807">
        <v>6</v>
      </c>
      <c r="J807">
        <v>2394</v>
      </c>
    </row>
    <row r="808" spans="1:10">
      <c r="A808" s="3" t="s">
        <v>871</v>
      </c>
      <c r="B808" s="4">
        <v>43348</v>
      </c>
      <c r="C808">
        <v>11</v>
      </c>
      <c r="D808" t="s">
        <v>48</v>
      </c>
      <c r="E808" t="s">
        <v>29</v>
      </c>
      <c r="F808" t="s">
        <v>20</v>
      </c>
      <c r="G808" t="s">
        <v>35</v>
      </c>
      <c r="H808">
        <v>159</v>
      </c>
      <c r="I808">
        <v>5</v>
      </c>
      <c r="J808">
        <v>795</v>
      </c>
    </row>
    <row r="809" spans="1:10">
      <c r="A809" s="3" t="s">
        <v>872</v>
      </c>
      <c r="B809" s="4">
        <v>43349</v>
      </c>
      <c r="C809">
        <v>13</v>
      </c>
      <c r="D809" t="s">
        <v>50</v>
      </c>
      <c r="E809" t="s">
        <v>25</v>
      </c>
      <c r="F809" t="s">
        <v>20</v>
      </c>
      <c r="G809" t="s">
        <v>34</v>
      </c>
      <c r="H809">
        <v>69</v>
      </c>
      <c r="I809">
        <v>5</v>
      </c>
      <c r="J809">
        <v>345</v>
      </c>
    </row>
    <row r="810" spans="1:10">
      <c r="A810" s="3" t="s">
        <v>873</v>
      </c>
      <c r="B810" s="4">
        <v>43349</v>
      </c>
      <c r="C810">
        <v>19</v>
      </c>
      <c r="D810" t="s">
        <v>56</v>
      </c>
      <c r="E810" t="s">
        <v>30</v>
      </c>
      <c r="F810" t="s">
        <v>18</v>
      </c>
      <c r="G810" t="s">
        <v>33</v>
      </c>
      <c r="H810">
        <v>199</v>
      </c>
      <c r="I810">
        <v>9</v>
      </c>
      <c r="J810">
        <v>1791</v>
      </c>
    </row>
    <row r="811" spans="1:10">
      <c r="A811" s="3" t="s">
        <v>874</v>
      </c>
      <c r="B811" s="4">
        <v>43349</v>
      </c>
      <c r="C811">
        <v>15</v>
      </c>
      <c r="D811" t="s">
        <v>52</v>
      </c>
      <c r="E811" t="s">
        <v>29</v>
      </c>
      <c r="F811" t="s">
        <v>20</v>
      </c>
      <c r="G811" t="s">
        <v>34</v>
      </c>
      <c r="H811">
        <v>69</v>
      </c>
      <c r="I811">
        <v>5</v>
      </c>
      <c r="J811">
        <v>345</v>
      </c>
    </row>
    <row r="812" spans="1:10">
      <c r="A812" s="3" t="s">
        <v>875</v>
      </c>
      <c r="B812" s="4">
        <v>43349</v>
      </c>
      <c r="C812">
        <v>14</v>
      </c>
      <c r="D812" t="s">
        <v>51</v>
      </c>
      <c r="E812" t="s">
        <v>29</v>
      </c>
      <c r="F812" t="s">
        <v>20</v>
      </c>
      <c r="G812" t="s">
        <v>34</v>
      </c>
      <c r="H812">
        <v>69</v>
      </c>
      <c r="I812">
        <v>9</v>
      </c>
      <c r="J812">
        <v>621</v>
      </c>
    </row>
    <row r="813" spans="1:10">
      <c r="A813" s="3" t="s">
        <v>876</v>
      </c>
      <c r="B813" s="4">
        <v>43350</v>
      </c>
      <c r="C813">
        <v>16</v>
      </c>
      <c r="D813" t="s">
        <v>53</v>
      </c>
      <c r="E813" t="s">
        <v>23</v>
      </c>
      <c r="F813" t="s">
        <v>18</v>
      </c>
      <c r="G813" t="s">
        <v>32</v>
      </c>
      <c r="H813">
        <v>399</v>
      </c>
      <c r="I813">
        <v>1</v>
      </c>
      <c r="J813">
        <v>399</v>
      </c>
    </row>
    <row r="814" spans="1:10">
      <c r="A814" s="3" t="s">
        <v>877</v>
      </c>
      <c r="B814" s="4">
        <v>43351</v>
      </c>
      <c r="C814">
        <v>16</v>
      </c>
      <c r="D814" t="s">
        <v>53</v>
      </c>
      <c r="E814" t="s">
        <v>23</v>
      </c>
      <c r="F814" t="s">
        <v>18</v>
      </c>
      <c r="G814" t="s">
        <v>35</v>
      </c>
      <c r="H814">
        <v>159</v>
      </c>
      <c r="I814">
        <v>8</v>
      </c>
      <c r="J814">
        <v>1272</v>
      </c>
    </row>
    <row r="815" spans="1:10">
      <c r="A815" s="3" t="s">
        <v>878</v>
      </c>
      <c r="B815" s="4">
        <v>43351</v>
      </c>
      <c r="C815">
        <v>16</v>
      </c>
      <c r="D815" t="s">
        <v>53</v>
      </c>
      <c r="E815" t="s">
        <v>30</v>
      </c>
      <c r="F815" t="s">
        <v>18</v>
      </c>
      <c r="G815" t="s">
        <v>35</v>
      </c>
      <c r="H815">
        <v>159</v>
      </c>
      <c r="I815">
        <v>4</v>
      </c>
      <c r="J815">
        <v>636</v>
      </c>
    </row>
    <row r="816" spans="1:10">
      <c r="A816" s="3" t="s">
        <v>879</v>
      </c>
      <c r="B816" s="4">
        <v>43351</v>
      </c>
      <c r="C816">
        <v>3</v>
      </c>
      <c r="D816" t="s">
        <v>40</v>
      </c>
      <c r="E816" t="s">
        <v>24</v>
      </c>
      <c r="F816" t="s">
        <v>21</v>
      </c>
      <c r="G816" t="s">
        <v>35</v>
      </c>
      <c r="H816">
        <v>159</v>
      </c>
      <c r="I816">
        <v>8</v>
      </c>
      <c r="J816">
        <v>1272</v>
      </c>
    </row>
    <row r="817" spans="1:10">
      <c r="A817" s="3" t="s">
        <v>880</v>
      </c>
      <c r="B817" s="4">
        <v>43351</v>
      </c>
      <c r="C817">
        <v>15</v>
      </c>
      <c r="D817" t="s">
        <v>52</v>
      </c>
      <c r="E817" t="s">
        <v>25</v>
      </c>
      <c r="F817" t="s">
        <v>20</v>
      </c>
      <c r="G817" t="s">
        <v>32</v>
      </c>
      <c r="H817">
        <v>399</v>
      </c>
      <c r="I817">
        <v>4</v>
      </c>
      <c r="J817">
        <v>1596</v>
      </c>
    </row>
    <row r="818" spans="1:10">
      <c r="A818" s="3" t="s">
        <v>881</v>
      </c>
      <c r="B818" s="4">
        <v>43351</v>
      </c>
      <c r="C818">
        <v>20</v>
      </c>
      <c r="D818" t="s">
        <v>57</v>
      </c>
      <c r="E818" t="s">
        <v>30</v>
      </c>
      <c r="F818" t="s">
        <v>18</v>
      </c>
      <c r="G818" t="s">
        <v>34</v>
      </c>
      <c r="H818">
        <v>69</v>
      </c>
      <c r="I818">
        <v>5</v>
      </c>
      <c r="J818">
        <v>345</v>
      </c>
    </row>
    <row r="819" spans="1:10">
      <c r="A819" s="3" t="s">
        <v>882</v>
      </c>
      <c r="B819" s="4">
        <v>43352</v>
      </c>
      <c r="C819">
        <v>13</v>
      </c>
      <c r="D819" t="s">
        <v>50</v>
      </c>
      <c r="E819" t="s">
        <v>29</v>
      </c>
      <c r="F819" t="s">
        <v>20</v>
      </c>
      <c r="G819" t="s">
        <v>32</v>
      </c>
      <c r="H819">
        <v>399</v>
      </c>
      <c r="I819">
        <v>3</v>
      </c>
      <c r="J819">
        <v>1197</v>
      </c>
    </row>
    <row r="820" spans="1:10">
      <c r="A820" s="3" t="s">
        <v>883</v>
      </c>
      <c r="B820" s="4">
        <v>43352</v>
      </c>
      <c r="C820">
        <v>6</v>
      </c>
      <c r="D820" t="s">
        <v>43</v>
      </c>
      <c r="E820" t="s">
        <v>27</v>
      </c>
      <c r="F820" t="s">
        <v>19</v>
      </c>
      <c r="G820" t="s">
        <v>36</v>
      </c>
      <c r="H820">
        <v>289</v>
      </c>
      <c r="I820">
        <v>0</v>
      </c>
      <c r="J820">
        <v>0</v>
      </c>
    </row>
    <row r="821" spans="1:10">
      <c r="A821" s="3" t="s">
        <v>884</v>
      </c>
      <c r="B821" s="4">
        <v>43353</v>
      </c>
      <c r="C821">
        <v>11</v>
      </c>
      <c r="D821" t="s">
        <v>48</v>
      </c>
      <c r="E821" t="s">
        <v>25</v>
      </c>
      <c r="F821" t="s">
        <v>20</v>
      </c>
      <c r="G821" t="s">
        <v>35</v>
      </c>
      <c r="H821">
        <v>159</v>
      </c>
      <c r="I821">
        <v>4</v>
      </c>
      <c r="J821">
        <v>636</v>
      </c>
    </row>
    <row r="822" spans="1:10">
      <c r="A822" s="3" t="s">
        <v>885</v>
      </c>
      <c r="B822" s="4">
        <v>43353</v>
      </c>
      <c r="C822">
        <v>12</v>
      </c>
      <c r="D822" t="s">
        <v>49</v>
      </c>
      <c r="E822" t="s">
        <v>29</v>
      </c>
      <c r="F822" t="s">
        <v>20</v>
      </c>
      <c r="G822" t="s">
        <v>35</v>
      </c>
      <c r="H822">
        <v>159</v>
      </c>
      <c r="I822">
        <v>4</v>
      </c>
      <c r="J822">
        <v>636</v>
      </c>
    </row>
    <row r="823" spans="1:10">
      <c r="A823" s="3" t="s">
        <v>886</v>
      </c>
      <c r="B823" s="4">
        <v>43353</v>
      </c>
      <c r="C823">
        <v>19</v>
      </c>
      <c r="D823" t="s">
        <v>56</v>
      </c>
      <c r="E823" t="s">
        <v>30</v>
      </c>
      <c r="F823" t="s">
        <v>18</v>
      </c>
      <c r="G823" t="s">
        <v>32</v>
      </c>
      <c r="H823">
        <v>399</v>
      </c>
      <c r="I823">
        <v>4</v>
      </c>
      <c r="J823">
        <v>1596</v>
      </c>
    </row>
    <row r="824" spans="1:10">
      <c r="A824" s="3" t="s">
        <v>887</v>
      </c>
      <c r="B824" s="4">
        <v>43353</v>
      </c>
      <c r="C824">
        <v>11</v>
      </c>
      <c r="D824" t="s">
        <v>48</v>
      </c>
      <c r="E824" t="s">
        <v>25</v>
      </c>
      <c r="F824" t="s">
        <v>20</v>
      </c>
      <c r="G824" t="s">
        <v>34</v>
      </c>
      <c r="H824">
        <v>69</v>
      </c>
      <c r="I824">
        <v>8</v>
      </c>
      <c r="J824">
        <v>552</v>
      </c>
    </row>
    <row r="825" spans="1:10">
      <c r="A825" s="3" t="s">
        <v>888</v>
      </c>
      <c r="B825" s="4">
        <v>43353</v>
      </c>
      <c r="C825">
        <v>8</v>
      </c>
      <c r="D825" t="s">
        <v>45</v>
      </c>
      <c r="E825" t="s">
        <v>27</v>
      </c>
      <c r="F825" t="s">
        <v>19</v>
      </c>
      <c r="G825" t="s">
        <v>36</v>
      </c>
      <c r="H825">
        <v>289</v>
      </c>
      <c r="I825">
        <v>0</v>
      </c>
      <c r="J825">
        <v>0</v>
      </c>
    </row>
    <row r="826" spans="1:10">
      <c r="A826" s="3" t="s">
        <v>889</v>
      </c>
      <c r="B826" s="4">
        <v>43354</v>
      </c>
      <c r="C826">
        <v>20</v>
      </c>
      <c r="D826" t="s">
        <v>57</v>
      </c>
      <c r="E826" t="s">
        <v>23</v>
      </c>
      <c r="F826" t="s">
        <v>18</v>
      </c>
      <c r="G826" t="s">
        <v>32</v>
      </c>
      <c r="H826">
        <v>399</v>
      </c>
      <c r="I826">
        <v>9</v>
      </c>
      <c r="J826">
        <v>3591</v>
      </c>
    </row>
    <row r="827" spans="1:10">
      <c r="A827" s="3" t="s">
        <v>890</v>
      </c>
      <c r="B827" s="4">
        <v>43354</v>
      </c>
      <c r="C827">
        <v>15</v>
      </c>
      <c r="D827" t="s">
        <v>52</v>
      </c>
      <c r="E827" t="s">
        <v>25</v>
      </c>
      <c r="F827" t="s">
        <v>20</v>
      </c>
      <c r="G827" t="s">
        <v>36</v>
      </c>
      <c r="H827">
        <v>289</v>
      </c>
      <c r="I827">
        <v>1</v>
      </c>
      <c r="J827">
        <v>289</v>
      </c>
    </row>
    <row r="828" spans="1:10">
      <c r="A828" s="3" t="s">
        <v>891</v>
      </c>
      <c r="B828" s="4">
        <v>43354</v>
      </c>
      <c r="C828">
        <v>1</v>
      </c>
      <c r="D828" t="s">
        <v>38</v>
      </c>
      <c r="E828" t="s">
        <v>24</v>
      </c>
      <c r="F828" t="s">
        <v>21</v>
      </c>
      <c r="G828" t="s">
        <v>35</v>
      </c>
      <c r="H828">
        <v>159</v>
      </c>
      <c r="I828">
        <v>3</v>
      </c>
      <c r="J828">
        <v>477</v>
      </c>
    </row>
    <row r="829" spans="1:10">
      <c r="A829" s="3" t="s">
        <v>892</v>
      </c>
      <c r="B829" s="4">
        <v>43355</v>
      </c>
      <c r="C829">
        <v>5</v>
      </c>
      <c r="D829" t="s">
        <v>42</v>
      </c>
      <c r="E829" t="s">
        <v>24</v>
      </c>
      <c r="F829" t="s">
        <v>21</v>
      </c>
      <c r="G829" t="s">
        <v>33</v>
      </c>
      <c r="H829">
        <v>199</v>
      </c>
      <c r="I829">
        <v>3</v>
      </c>
      <c r="J829">
        <v>597</v>
      </c>
    </row>
    <row r="830" spans="1:10">
      <c r="A830" s="3" t="s">
        <v>893</v>
      </c>
      <c r="B830" s="4">
        <v>43355</v>
      </c>
      <c r="C830">
        <v>14</v>
      </c>
      <c r="D830" t="s">
        <v>51</v>
      </c>
      <c r="E830" t="s">
        <v>29</v>
      </c>
      <c r="F830" t="s">
        <v>20</v>
      </c>
      <c r="G830" t="s">
        <v>34</v>
      </c>
      <c r="H830">
        <v>69</v>
      </c>
      <c r="I830">
        <v>4</v>
      </c>
      <c r="J830">
        <v>276</v>
      </c>
    </row>
    <row r="831" spans="1:10">
      <c r="A831" s="3" t="s">
        <v>894</v>
      </c>
      <c r="B831" s="4">
        <v>43356</v>
      </c>
      <c r="C831">
        <v>1</v>
      </c>
      <c r="D831" t="s">
        <v>38</v>
      </c>
      <c r="E831" t="s">
        <v>24</v>
      </c>
      <c r="F831" t="s">
        <v>21</v>
      </c>
      <c r="G831" t="s">
        <v>32</v>
      </c>
      <c r="H831">
        <v>399</v>
      </c>
      <c r="I831">
        <v>6</v>
      </c>
      <c r="J831">
        <v>2394</v>
      </c>
    </row>
    <row r="832" spans="1:10">
      <c r="A832" s="3" t="s">
        <v>895</v>
      </c>
      <c r="B832" s="4">
        <v>43357</v>
      </c>
      <c r="C832">
        <v>1</v>
      </c>
      <c r="D832" t="s">
        <v>38</v>
      </c>
      <c r="E832" t="s">
        <v>24</v>
      </c>
      <c r="F832" t="s">
        <v>21</v>
      </c>
      <c r="G832" t="s">
        <v>33</v>
      </c>
      <c r="H832">
        <v>199</v>
      </c>
      <c r="I832">
        <v>1</v>
      </c>
      <c r="J832">
        <v>199</v>
      </c>
    </row>
    <row r="833" spans="1:10">
      <c r="A833" s="3" t="s">
        <v>896</v>
      </c>
      <c r="B833" s="4">
        <v>43357</v>
      </c>
      <c r="C833">
        <v>3</v>
      </c>
      <c r="D833" t="s">
        <v>40</v>
      </c>
      <c r="E833" t="s">
        <v>26</v>
      </c>
      <c r="F833" t="s">
        <v>21</v>
      </c>
      <c r="G833" t="s">
        <v>36</v>
      </c>
      <c r="H833">
        <v>289</v>
      </c>
      <c r="I833">
        <v>1</v>
      </c>
      <c r="J833">
        <v>289</v>
      </c>
    </row>
    <row r="834" spans="1:10">
      <c r="A834" s="3" t="s">
        <v>897</v>
      </c>
      <c r="B834" s="4">
        <v>43358</v>
      </c>
      <c r="C834">
        <v>16</v>
      </c>
      <c r="D834" t="s">
        <v>53</v>
      </c>
      <c r="E834" t="s">
        <v>23</v>
      </c>
      <c r="F834" t="s">
        <v>18</v>
      </c>
      <c r="G834" t="s">
        <v>32</v>
      </c>
      <c r="H834">
        <v>399</v>
      </c>
      <c r="I834">
        <v>9</v>
      </c>
      <c r="J834">
        <v>3591</v>
      </c>
    </row>
    <row r="835" spans="1:10">
      <c r="A835" s="3" t="s">
        <v>898</v>
      </c>
      <c r="B835" s="4">
        <v>43358</v>
      </c>
      <c r="C835">
        <v>6</v>
      </c>
      <c r="D835" t="s">
        <v>43</v>
      </c>
      <c r="E835" t="s">
        <v>28</v>
      </c>
      <c r="F835" t="s">
        <v>19</v>
      </c>
      <c r="G835" t="s">
        <v>34</v>
      </c>
      <c r="H835">
        <v>69</v>
      </c>
      <c r="I835">
        <v>6</v>
      </c>
      <c r="J835">
        <v>414</v>
      </c>
    </row>
    <row r="836" spans="1:10">
      <c r="A836" s="3" t="s">
        <v>899</v>
      </c>
      <c r="B836" s="4">
        <v>43358</v>
      </c>
      <c r="C836">
        <v>19</v>
      </c>
      <c r="D836" t="s">
        <v>56</v>
      </c>
      <c r="E836" t="s">
        <v>23</v>
      </c>
      <c r="F836" t="s">
        <v>18</v>
      </c>
      <c r="G836" t="s">
        <v>32</v>
      </c>
      <c r="H836">
        <v>399</v>
      </c>
      <c r="I836">
        <v>2</v>
      </c>
      <c r="J836">
        <v>798</v>
      </c>
    </row>
    <row r="837" spans="1:10">
      <c r="A837" s="3" t="s">
        <v>900</v>
      </c>
      <c r="B837" s="4">
        <v>43359</v>
      </c>
      <c r="C837">
        <v>5</v>
      </c>
      <c r="D837" t="s">
        <v>42</v>
      </c>
      <c r="E837" t="s">
        <v>24</v>
      </c>
      <c r="F837" t="s">
        <v>21</v>
      </c>
      <c r="G837" t="s">
        <v>34</v>
      </c>
      <c r="H837">
        <v>69</v>
      </c>
      <c r="I837">
        <v>6</v>
      </c>
      <c r="J837">
        <v>414</v>
      </c>
    </row>
    <row r="838" spans="1:10">
      <c r="A838" s="3" t="s">
        <v>901</v>
      </c>
      <c r="B838" s="4">
        <v>43360</v>
      </c>
      <c r="C838">
        <v>3</v>
      </c>
      <c r="D838" t="s">
        <v>40</v>
      </c>
      <c r="E838" t="s">
        <v>26</v>
      </c>
      <c r="F838" t="s">
        <v>21</v>
      </c>
      <c r="G838" t="s">
        <v>33</v>
      </c>
      <c r="H838">
        <v>199</v>
      </c>
      <c r="I838">
        <v>6</v>
      </c>
      <c r="J838">
        <v>1194</v>
      </c>
    </row>
    <row r="839" spans="1:10">
      <c r="A839" s="3" t="s">
        <v>902</v>
      </c>
      <c r="B839" s="4">
        <v>43361</v>
      </c>
      <c r="C839">
        <v>7</v>
      </c>
      <c r="D839" t="s">
        <v>44</v>
      </c>
      <c r="E839" t="s">
        <v>28</v>
      </c>
      <c r="F839" t="s">
        <v>19</v>
      </c>
      <c r="G839" t="s">
        <v>32</v>
      </c>
      <c r="H839">
        <v>399</v>
      </c>
      <c r="I839">
        <v>3</v>
      </c>
      <c r="J839">
        <v>1197</v>
      </c>
    </row>
    <row r="840" spans="1:10">
      <c r="A840" s="3" t="s">
        <v>903</v>
      </c>
      <c r="B840" s="4">
        <v>43362</v>
      </c>
      <c r="C840">
        <v>20</v>
      </c>
      <c r="D840" t="s">
        <v>57</v>
      </c>
      <c r="E840" t="s">
        <v>23</v>
      </c>
      <c r="F840" t="s">
        <v>18</v>
      </c>
      <c r="G840" t="s">
        <v>36</v>
      </c>
      <c r="H840">
        <v>289</v>
      </c>
      <c r="I840">
        <v>4</v>
      </c>
      <c r="J840">
        <v>1156</v>
      </c>
    </row>
    <row r="841" spans="1:10">
      <c r="A841" s="3" t="s">
        <v>904</v>
      </c>
      <c r="B841" s="4">
        <v>43363</v>
      </c>
      <c r="C841">
        <v>6</v>
      </c>
      <c r="D841" t="s">
        <v>43</v>
      </c>
      <c r="E841" t="s">
        <v>28</v>
      </c>
      <c r="F841" t="s">
        <v>19</v>
      </c>
      <c r="G841" t="s">
        <v>35</v>
      </c>
      <c r="H841">
        <v>159</v>
      </c>
      <c r="I841">
        <v>8</v>
      </c>
      <c r="J841">
        <v>1272</v>
      </c>
    </row>
    <row r="842" spans="1:10">
      <c r="A842" s="3" t="s">
        <v>905</v>
      </c>
      <c r="B842" s="4">
        <v>43363</v>
      </c>
      <c r="C842">
        <v>7</v>
      </c>
      <c r="D842" t="s">
        <v>44</v>
      </c>
      <c r="E842" t="s">
        <v>27</v>
      </c>
      <c r="F842" t="s">
        <v>19</v>
      </c>
      <c r="G842" t="s">
        <v>36</v>
      </c>
      <c r="H842">
        <v>289</v>
      </c>
      <c r="I842">
        <v>2</v>
      </c>
      <c r="J842">
        <v>578</v>
      </c>
    </row>
    <row r="843" spans="1:10">
      <c r="A843" s="3" t="s">
        <v>906</v>
      </c>
      <c r="B843" s="4">
        <v>43363</v>
      </c>
      <c r="C843">
        <v>12</v>
      </c>
      <c r="D843" t="s">
        <v>49</v>
      </c>
      <c r="E843" t="s">
        <v>25</v>
      </c>
      <c r="F843" t="s">
        <v>20</v>
      </c>
      <c r="G843" t="s">
        <v>33</v>
      </c>
      <c r="H843">
        <v>199</v>
      </c>
      <c r="I843">
        <v>4</v>
      </c>
      <c r="J843">
        <v>796</v>
      </c>
    </row>
    <row r="844" spans="1:10">
      <c r="A844" s="3" t="s">
        <v>907</v>
      </c>
      <c r="B844" s="4">
        <v>43363</v>
      </c>
      <c r="C844">
        <v>4</v>
      </c>
      <c r="D844" t="s">
        <v>41</v>
      </c>
      <c r="E844" t="s">
        <v>24</v>
      </c>
      <c r="F844" t="s">
        <v>21</v>
      </c>
      <c r="G844" t="s">
        <v>33</v>
      </c>
      <c r="H844">
        <v>199</v>
      </c>
      <c r="I844">
        <v>7</v>
      </c>
      <c r="J844">
        <v>1393</v>
      </c>
    </row>
    <row r="845" spans="1:10">
      <c r="A845" s="3" t="s">
        <v>908</v>
      </c>
      <c r="B845" s="4">
        <v>43364</v>
      </c>
      <c r="C845">
        <v>11</v>
      </c>
      <c r="D845" t="s">
        <v>48</v>
      </c>
      <c r="E845" t="s">
        <v>29</v>
      </c>
      <c r="F845" t="s">
        <v>20</v>
      </c>
      <c r="G845" t="s">
        <v>36</v>
      </c>
      <c r="H845">
        <v>289</v>
      </c>
      <c r="I845">
        <v>6</v>
      </c>
      <c r="J845">
        <v>1734</v>
      </c>
    </row>
    <row r="846" spans="1:10">
      <c r="A846" s="3" t="s">
        <v>909</v>
      </c>
      <c r="B846" s="4">
        <v>43364</v>
      </c>
      <c r="C846">
        <v>8</v>
      </c>
      <c r="D846" t="s">
        <v>45</v>
      </c>
      <c r="E846" t="s">
        <v>28</v>
      </c>
      <c r="F846" t="s">
        <v>19</v>
      </c>
      <c r="G846" t="s">
        <v>35</v>
      </c>
      <c r="H846">
        <v>159</v>
      </c>
      <c r="I846">
        <v>7</v>
      </c>
      <c r="J846">
        <v>1113</v>
      </c>
    </row>
    <row r="847" spans="1:10">
      <c r="A847" s="3" t="s">
        <v>910</v>
      </c>
      <c r="B847" s="4">
        <v>43365</v>
      </c>
      <c r="C847">
        <v>8</v>
      </c>
      <c r="D847" t="s">
        <v>45</v>
      </c>
      <c r="E847" t="s">
        <v>28</v>
      </c>
      <c r="F847" t="s">
        <v>19</v>
      </c>
      <c r="G847" t="s">
        <v>33</v>
      </c>
      <c r="H847">
        <v>199</v>
      </c>
      <c r="I847">
        <v>8</v>
      </c>
      <c r="J847">
        <v>1592</v>
      </c>
    </row>
    <row r="848" spans="1:10">
      <c r="A848" s="3" t="s">
        <v>911</v>
      </c>
      <c r="B848" s="4">
        <v>43365</v>
      </c>
      <c r="C848">
        <v>5</v>
      </c>
      <c r="D848" t="s">
        <v>42</v>
      </c>
      <c r="E848" t="s">
        <v>24</v>
      </c>
      <c r="F848" t="s">
        <v>21</v>
      </c>
      <c r="G848" t="s">
        <v>35</v>
      </c>
      <c r="H848">
        <v>159</v>
      </c>
      <c r="I848">
        <v>0</v>
      </c>
      <c r="J848">
        <v>0</v>
      </c>
    </row>
    <row r="849" spans="1:10">
      <c r="A849" s="3" t="s">
        <v>912</v>
      </c>
      <c r="B849" s="4">
        <v>43365</v>
      </c>
      <c r="C849">
        <v>15</v>
      </c>
      <c r="D849" t="s">
        <v>52</v>
      </c>
      <c r="E849" t="s">
        <v>29</v>
      </c>
      <c r="F849" t="s">
        <v>20</v>
      </c>
      <c r="G849" t="s">
        <v>36</v>
      </c>
      <c r="H849">
        <v>289</v>
      </c>
      <c r="I849">
        <v>3</v>
      </c>
      <c r="J849">
        <v>867</v>
      </c>
    </row>
    <row r="850" spans="1:10">
      <c r="A850" s="3" t="s">
        <v>913</v>
      </c>
      <c r="B850" s="4">
        <v>43365</v>
      </c>
      <c r="C850">
        <v>4</v>
      </c>
      <c r="D850" t="s">
        <v>41</v>
      </c>
      <c r="E850" t="s">
        <v>24</v>
      </c>
      <c r="F850" t="s">
        <v>21</v>
      </c>
      <c r="G850" t="s">
        <v>33</v>
      </c>
      <c r="H850">
        <v>199</v>
      </c>
      <c r="I850">
        <v>8</v>
      </c>
      <c r="J850">
        <v>1592</v>
      </c>
    </row>
    <row r="851" spans="1:10">
      <c r="A851" s="3" t="s">
        <v>914</v>
      </c>
      <c r="B851" s="4">
        <v>43365</v>
      </c>
      <c r="C851">
        <v>10</v>
      </c>
      <c r="D851" t="s">
        <v>47</v>
      </c>
      <c r="E851" t="s">
        <v>28</v>
      </c>
      <c r="F851" t="s">
        <v>19</v>
      </c>
      <c r="G851" t="s">
        <v>36</v>
      </c>
      <c r="H851">
        <v>289</v>
      </c>
      <c r="I851">
        <v>0</v>
      </c>
      <c r="J851">
        <v>0</v>
      </c>
    </row>
    <row r="852" spans="1:10">
      <c r="A852" s="3" t="s">
        <v>915</v>
      </c>
      <c r="B852" s="4">
        <v>43365</v>
      </c>
      <c r="C852">
        <v>17</v>
      </c>
      <c r="D852" t="s">
        <v>54</v>
      </c>
      <c r="E852" t="s">
        <v>30</v>
      </c>
      <c r="F852" t="s">
        <v>18</v>
      </c>
      <c r="G852" t="s">
        <v>36</v>
      </c>
      <c r="H852">
        <v>289</v>
      </c>
      <c r="I852">
        <v>0</v>
      </c>
      <c r="J852">
        <v>0</v>
      </c>
    </row>
    <row r="853" spans="1:10">
      <c r="A853" s="3" t="s">
        <v>916</v>
      </c>
      <c r="B853" s="4">
        <v>43365</v>
      </c>
      <c r="C853">
        <v>6</v>
      </c>
      <c r="D853" t="s">
        <v>43</v>
      </c>
      <c r="E853" t="s">
        <v>28</v>
      </c>
      <c r="F853" t="s">
        <v>19</v>
      </c>
      <c r="G853" t="s">
        <v>32</v>
      </c>
      <c r="H853">
        <v>399</v>
      </c>
      <c r="I853">
        <v>9</v>
      </c>
      <c r="J853">
        <v>3591</v>
      </c>
    </row>
    <row r="854" spans="1:10">
      <c r="A854" s="3" t="s">
        <v>917</v>
      </c>
      <c r="B854" s="4">
        <v>43365</v>
      </c>
      <c r="C854">
        <v>14</v>
      </c>
      <c r="D854" t="s">
        <v>51</v>
      </c>
      <c r="E854" t="s">
        <v>25</v>
      </c>
      <c r="F854" t="s">
        <v>20</v>
      </c>
      <c r="G854" t="s">
        <v>32</v>
      </c>
      <c r="H854">
        <v>399</v>
      </c>
      <c r="I854">
        <v>4</v>
      </c>
      <c r="J854">
        <v>1596</v>
      </c>
    </row>
    <row r="855" spans="1:10">
      <c r="A855" s="3" t="s">
        <v>918</v>
      </c>
      <c r="B855" s="4">
        <v>43365</v>
      </c>
      <c r="C855">
        <v>7</v>
      </c>
      <c r="D855" t="s">
        <v>44</v>
      </c>
      <c r="E855" t="s">
        <v>27</v>
      </c>
      <c r="F855" t="s">
        <v>19</v>
      </c>
      <c r="G855" t="s">
        <v>33</v>
      </c>
      <c r="H855">
        <v>199</v>
      </c>
      <c r="I855">
        <v>5</v>
      </c>
      <c r="J855">
        <v>995</v>
      </c>
    </row>
    <row r="856" spans="1:10">
      <c r="A856" s="3" t="s">
        <v>919</v>
      </c>
      <c r="B856" s="4">
        <v>43365</v>
      </c>
      <c r="C856">
        <v>9</v>
      </c>
      <c r="D856" t="s">
        <v>46</v>
      </c>
      <c r="E856" t="s">
        <v>27</v>
      </c>
      <c r="F856" t="s">
        <v>19</v>
      </c>
      <c r="G856" t="s">
        <v>36</v>
      </c>
      <c r="H856">
        <v>289</v>
      </c>
      <c r="I856">
        <v>7</v>
      </c>
      <c r="J856">
        <v>2023</v>
      </c>
    </row>
    <row r="857" spans="1:10">
      <c r="A857" s="3" t="s">
        <v>920</v>
      </c>
      <c r="B857" s="4">
        <v>43365</v>
      </c>
      <c r="C857">
        <v>19</v>
      </c>
      <c r="D857" t="s">
        <v>56</v>
      </c>
      <c r="E857" t="s">
        <v>23</v>
      </c>
      <c r="F857" t="s">
        <v>18</v>
      </c>
      <c r="G857" t="s">
        <v>35</v>
      </c>
      <c r="H857">
        <v>159</v>
      </c>
      <c r="I857">
        <v>3</v>
      </c>
      <c r="J857">
        <v>477</v>
      </c>
    </row>
    <row r="858" spans="1:10">
      <c r="A858" s="3" t="s">
        <v>921</v>
      </c>
      <c r="B858" s="4">
        <v>43366</v>
      </c>
      <c r="C858">
        <v>19</v>
      </c>
      <c r="D858" t="s">
        <v>56</v>
      </c>
      <c r="E858" t="s">
        <v>30</v>
      </c>
      <c r="F858" t="s">
        <v>18</v>
      </c>
      <c r="G858" t="s">
        <v>36</v>
      </c>
      <c r="H858">
        <v>289</v>
      </c>
      <c r="I858">
        <v>8</v>
      </c>
      <c r="J858">
        <v>2312</v>
      </c>
    </row>
    <row r="859" spans="1:10">
      <c r="A859" s="3" t="s">
        <v>922</v>
      </c>
      <c r="B859" s="4">
        <v>43367</v>
      </c>
      <c r="C859">
        <v>17</v>
      </c>
      <c r="D859" t="s">
        <v>54</v>
      </c>
      <c r="E859" t="s">
        <v>30</v>
      </c>
      <c r="F859" t="s">
        <v>18</v>
      </c>
      <c r="G859" t="s">
        <v>34</v>
      </c>
      <c r="H859">
        <v>69</v>
      </c>
      <c r="I859">
        <v>5</v>
      </c>
      <c r="J859">
        <v>345</v>
      </c>
    </row>
    <row r="860" spans="1:10">
      <c r="A860" s="3" t="s">
        <v>923</v>
      </c>
      <c r="B860" s="4">
        <v>43367</v>
      </c>
      <c r="C860">
        <v>19</v>
      </c>
      <c r="D860" t="s">
        <v>56</v>
      </c>
      <c r="E860" t="s">
        <v>23</v>
      </c>
      <c r="F860" t="s">
        <v>18</v>
      </c>
      <c r="G860" t="s">
        <v>36</v>
      </c>
      <c r="H860">
        <v>289</v>
      </c>
      <c r="I860">
        <v>4</v>
      </c>
      <c r="J860">
        <v>1156</v>
      </c>
    </row>
    <row r="861" spans="1:10">
      <c r="A861" s="3" t="s">
        <v>924</v>
      </c>
      <c r="B861" s="4">
        <v>43367</v>
      </c>
      <c r="C861">
        <v>6</v>
      </c>
      <c r="D861" t="s">
        <v>43</v>
      </c>
      <c r="E861" t="s">
        <v>28</v>
      </c>
      <c r="F861" t="s">
        <v>19</v>
      </c>
      <c r="G861" t="s">
        <v>33</v>
      </c>
      <c r="H861">
        <v>199</v>
      </c>
      <c r="I861">
        <v>8</v>
      </c>
      <c r="J861">
        <v>1592</v>
      </c>
    </row>
    <row r="862" spans="1:10">
      <c r="A862" s="3" t="s">
        <v>925</v>
      </c>
      <c r="B862" s="4">
        <v>43367</v>
      </c>
      <c r="C862">
        <v>14</v>
      </c>
      <c r="D862" t="s">
        <v>51</v>
      </c>
      <c r="E862" t="s">
        <v>29</v>
      </c>
      <c r="F862" t="s">
        <v>20</v>
      </c>
      <c r="G862" t="s">
        <v>32</v>
      </c>
      <c r="H862">
        <v>399</v>
      </c>
      <c r="I862">
        <v>2</v>
      </c>
      <c r="J862">
        <v>798</v>
      </c>
    </row>
    <row r="863" spans="1:10">
      <c r="A863" s="3" t="s">
        <v>926</v>
      </c>
      <c r="B863" s="4">
        <v>43368</v>
      </c>
      <c r="C863">
        <v>17</v>
      </c>
      <c r="D863" t="s">
        <v>54</v>
      </c>
      <c r="E863" t="s">
        <v>30</v>
      </c>
      <c r="F863" t="s">
        <v>18</v>
      </c>
      <c r="G863" t="s">
        <v>34</v>
      </c>
      <c r="H863">
        <v>69</v>
      </c>
      <c r="I863">
        <v>8</v>
      </c>
      <c r="J863">
        <v>552</v>
      </c>
    </row>
    <row r="864" spans="1:10">
      <c r="A864" s="3" t="s">
        <v>927</v>
      </c>
      <c r="B864" s="4">
        <v>43368</v>
      </c>
      <c r="C864">
        <v>16</v>
      </c>
      <c r="D864" t="s">
        <v>53</v>
      </c>
      <c r="E864" t="s">
        <v>30</v>
      </c>
      <c r="F864" t="s">
        <v>18</v>
      </c>
      <c r="G864" t="s">
        <v>33</v>
      </c>
      <c r="H864">
        <v>199</v>
      </c>
      <c r="I864">
        <v>0</v>
      </c>
      <c r="J864">
        <v>0</v>
      </c>
    </row>
    <row r="865" spans="1:10">
      <c r="A865" s="3" t="s">
        <v>928</v>
      </c>
      <c r="B865" s="4">
        <v>43368</v>
      </c>
      <c r="C865">
        <v>3</v>
      </c>
      <c r="D865" t="s">
        <v>40</v>
      </c>
      <c r="E865" t="s">
        <v>26</v>
      </c>
      <c r="F865" t="s">
        <v>21</v>
      </c>
      <c r="G865" t="s">
        <v>36</v>
      </c>
      <c r="H865">
        <v>289</v>
      </c>
      <c r="I865">
        <v>4</v>
      </c>
      <c r="J865">
        <v>1156</v>
      </c>
    </row>
    <row r="866" spans="1:10">
      <c r="A866" s="3" t="s">
        <v>929</v>
      </c>
      <c r="B866" s="4">
        <v>43369</v>
      </c>
      <c r="C866">
        <v>16</v>
      </c>
      <c r="D866" t="s">
        <v>53</v>
      </c>
      <c r="E866" t="s">
        <v>30</v>
      </c>
      <c r="F866" t="s">
        <v>18</v>
      </c>
      <c r="G866" t="s">
        <v>34</v>
      </c>
      <c r="H866">
        <v>69</v>
      </c>
      <c r="I866">
        <v>6</v>
      </c>
      <c r="J866">
        <v>414</v>
      </c>
    </row>
    <row r="867" spans="1:10">
      <c r="A867" s="3" t="s">
        <v>930</v>
      </c>
      <c r="B867" s="4">
        <v>43369</v>
      </c>
      <c r="C867">
        <v>19</v>
      </c>
      <c r="D867" t="s">
        <v>56</v>
      </c>
      <c r="E867" t="s">
        <v>23</v>
      </c>
      <c r="F867" t="s">
        <v>18</v>
      </c>
      <c r="G867" t="s">
        <v>34</v>
      </c>
      <c r="H867">
        <v>69</v>
      </c>
      <c r="I867">
        <v>2</v>
      </c>
      <c r="J867">
        <v>138</v>
      </c>
    </row>
    <row r="868" spans="1:10">
      <c r="A868" s="3" t="s">
        <v>931</v>
      </c>
      <c r="B868" s="4">
        <v>43370</v>
      </c>
      <c r="C868">
        <v>7</v>
      </c>
      <c r="D868" t="s">
        <v>44</v>
      </c>
      <c r="E868" t="s">
        <v>28</v>
      </c>
      <c r="F868" t="s">
        <v>19</v>
      </c>
      <c r="G868" t="s">
        <v>33</v>
      </c>
      <c r="H868">
        <v>199</v>
      </c>
      <c r="I868">
        <v>6</v>
      </c>
      <c r="J868">
        <v>1194</v>
      </c>
    </row>
    <row r="869" spans="1:10">
      <c r="A869" s="3" t="s">
        <v>932</v>
      </c>
      <c r="B869" s="4">
        <v>43370</v>
      </c>
      <c r="C869">
        <v>9</v>
      </c>
      <c r="D869" t="s">
        <v>46</v>
      </c>
      <c r="E869" t="s">
        <v>28</v>
      </c>
      <c r="F869" t="s">
        <v>19</v>
      </c>
      <c r="G869" t="s">
        <v>34</v>
      </c>
      <c r="H869">
        <v>69</v>
      </c>
      <c r="I869">
        <v>7</v>
      </c>
      <c r="J869">
        <v>483</v>
      </c>
    </row>
    <row r="870" spans="1:10">
      <c r="A870" s="3" t="s">
        <v>933</v>
      </c>
      <c r="B870" s="4">
        <v>43371</v>
      </c>
      <c r="C870">
        <v>14</v>
      </c>
      <c r="D870" t="s">
        <v>51</v>
      </c>
      <c r="E870" t="s">
        <v>25</v>
      </c>
      <c r="F870" t="s">
        <v>20</v>
      </c>
      <c r="G870" t="s">
        <v>32</v>
      </c>
      <c r="H870">
        <v>399</v>
      </c>
      <c r="I870">
        <v>3</v>
      </c>
      <c r="J870">
        <v>1197</v>
      </c>
    </row>
    <row r="871" spans="1:10">
      <c r="A871" s="3" t="s">
        <v>934</v>
      </c>
      <c r="B871" s="4">
        <v>43371</v>
      </c>
      <c r="C871">
        <v>3</v>
      </c>
      <c r="D871" t="s">
        <v>40</v>
      </c>
      <c r="E871" t="s">
        <v>26</v>
      </c>
      <c r="F871" t="s">
        <v>21</v>
      </c>
      <c r="G871" t="s">
        <v>35</v>
      </c>
      <c r="H871">
        <v>159</v>
      </c>
      <c r="I871">
        <v>5</v>
      </c>
      <c r="J871">
        <v>795</v>
      </c>
    </row>
    <row r="872" spans="1:10">
      <c r="A872" s="3" t="s">
        <v>935</v>
      </c>
      <c r="B872" s="4">
        <v>43371</v>
      </c>
      <c r="C872">
        <v>9</v>
      </c>
      <c r="D872" t="s">
        <v>46</v>
      </c>
      <c r="E872" t="s">
        <v>28</v>
      </c>
      <c r="F872" t="s">
        <v>19</v>
      </c>
      <c r="G872" t="s">
        <v>34</v>
      </c>
      <c r="H872">
        <v>69</v>
      </c>
      <c r="I872">
        <v>6</v>
      </c>
      <c r="J872">
        <v>414</v>
      </c>
    </row>
    <row r="873" spans="1:10">
      <c r="A873" s="3" t="s">
        <v>936</v>
      </c>
      <c r="B873" s="4">
        <v>43371</v>
      </c>
      <c r="C873">
        <v>1</v>
      </c>
      <c r="D873" t="s">
        <v>38</v>
      </c>
      <c r="E873" t="s">
        <v>24</v>
      </c>
      <c r="F873" t="s">
        <v>21</v>
      </c>
      <c r="G873" t="s">
        <v>35</v>
      </c>
      <c r="H873">
        <v>159</v>
      </c>
      <c r="I873">
        <v>5</v>
      </c>
      <c r="J873">
        <v>795</v>
      </c>
    </row>
    <row r="874" spans="1:10">
      <c r="A874" s="3" t="s">
        <v>937</v>
      </c>
      <c r="B874" s="4">
        <v>43372</v>
      </c>
      <c r="C874">
        <v>20</v>
      </c>
      <c r="D874" t="s">
        <v>57</v>
      </c>
      <c r="E874" t="s">
        <v>30</v>
      </c>
      <c r="F874" t="s">
        <v>18</v>
      </c>
      <c r="G874" t="s">
        <v>33</v>
      </c>
      <c r="H874">
        <v>199</v>
      </c>
      <c r="I874">
        <v>3</v>
      </c>
      <c r="J874">
        <v>597</v>
      </c>
    </row>
    <row r="875" spans="1:10">
      <c r="A875" s="3" t="s">
        <v>938</v>
      </c>
      <c r="B875" s="4">
        <v>43372</v>
      </c>
      <c r="C875">
        <v>3</v>
      </c>
      <c r="D875" t="s">
        <v>40</v>
      </c>
      <c r="E875" t="s">
        <v>26</v>
      </c>
      <c r="F875" t="s">
        <v>21</v>
      </c>
      <c r="G875" t="s">
        <v>36</v>
      </c>
      <c r="H875">
        <v>289</v>
      </c>
      <c r="I875">
        <v>8</v>
      </c>
      <c r="J875">
        <v>2312</v>
      </c>
    </row>
    <row r="876" spans="1:10">
      <c r="A876" s="3" t="s">
        <v>939</v>
      </c>
      <c r="B876" s="4">
        <v>43372</v>
      </c>
      <c r="C876">
        <v>4</v>
      </c>
      <c r="D876" t="s">
        <v>41</v>
      </c>
      <c r="E876" t="s">
        <v>26</v>
      </c>
      <c r="F876" t="s">
        <v>21</v>
      </c>
      <c r="G876" t="s">
        <v>34</v>
      </c>
      <c r="H876">
        <v>69</v>
      </c>
      <c r="I876">
        <v>6</v>
      </c>
      <c r="J876">
        <v>414</v>
      </c>
    </row>
    <row r="877" spans="1:10">
      <c r="A877" s="3" t="s">
        <v>940</v>
      </c>
      <c r="B877" s="4">
        <v>43372</v>
      </c>
      <c r="C877">
        <v>7</v>
      </c>
      <c r="D877" t="s">
        <v>44</v>
      </c>
      <c r="E877" t="s">
        <v>28</v>
      </c>
      <c r="F877" t="s">
        <v>19</v>
      </c>
      <c r="G877" t="s">
        <v>36</v>
      </c>
      <c r="H877">
        <v>289</v>
      </c>
      <c r="I877">
        <v>0</v>
      </c>
      <c r="J877">
        <v>0</v>
      </c>
    </row>
    <row r="878" spans="1:10">
      <c r="A878" s="3" t="s">
        <v>941</v>
      </c>
      <c r="B878" s="4">
        <v>43373</v>
      </c>
      <c r="C878">
        <v>11</v>
      </c>
      <c r="D878" t="s">
        <v>48</v>
      </c>
      <c r="E878" t="s">
        <v>29</v>
      </c>
      <c r="F878" t="s">
        <v>20</v>
      </c>
      <c r="G878" t="s">
        <v>36</v>
      </c>
      <c r="H878">
        <v>289</v>
      </c>
      <c r="I878">
        <v>1</v>
      </c>
      <c r="J878">
        <v>289</v>
      </c>
    </row>
    <row r="879" spans="1:10">
      <c r="A879" s="3" t="s">
        <v>942</v>
      </c>
      <c r="B879" s="4">
        <v>43373</v>
      </c>
      <c r="C879">
        <v>15</v>
      </c>
      <c r="D879" t="s">
        <v>52</v>
      </c>
      <c r="E879" t="s">
        <v>25</v>
      </c>
      <c r="F879" t="s">
        <v>20</v>
      </c>
      <c r="G879" t="s">
        <v>35</v>
      </c>
      <c r="H879">
        <v>159</v>
      </c>
      <c r="I879">
        <v>0</v>
      </c>
      <c r="J879">
        <v>0</v>
      </c>
    </row>
    <row r="880" spans="1:10">
      <c r="A880" s="3" t="s">
        <v>943</v>
      </c>
      <c r="B880" s="4">
        <v>43373</v>
      </c>
      <c r="C880">
        <v>20</v>
      </c>
      <c r="D880" t="s">
        <v>57</v>
      </c>
      <c r="E880" t="s">
        <v>23</v>
      </c>
      <c r="F880" t="s">
        <v>18</v>
      </c>
      <c r="G880" t="s">
        <v>33</v>
      </c>
      <c r="H880">
        <v>199</v>
      </c>
      <c r="I880">
        <v>1</v>
      </c>
      <c r="J880">
        <v>199</v>
      </c>
    </row>
    <row r="881" spans="1:10">
      <c r="A881" s="3" t="s">
        <v>944</v>
      </c>
      <c r="B881" s="4">
        <v>43373</v>
      </c>
      <c r="C881">
        <v>6</v>
      </c>
      <c r="D881" t="s">
        <v>43</v>
      </c>
      <c r="E881" t="s">
        <v>27</v>
      </c>
      <c r="F881" t="s">
        <v>19</v>
      </c>
      <c r="G881" t="s">
        <v>33</v>
      </c>
      <c r="H881">
        <v>199</v>
      </c>
      <c r="I881">
        <v>7</v>
      </c>
      <c r="J881">
        <v>1393</v>
      </c>
    </row>
    <row r="882" spans="1:10">
      <c r="A882" s="3" t="s">
        <v>945</v>
      </c>
      <c r="B882" s="4">
        <v>43374</v>
      </c>
      <c r="C882">
        <v>9</v>
      </c>
      <c r="D882" t="s">
        <v>46</v>
      </c>
      <c r="E882" t="s">
        <v>27</v>
      </c>
      <c r="F882" t="s">
        <v>19</v>
      </c>
      <c r="G882" t="s">
        <v>32</v>
      </c>
      <c r="H882">
        <v>399</v>
      </c>
      <c r="I882">
        <v>7</v>
      </c>
      <c r="J882">
        <v>2793</v>
      </c>
    </row>
    <row r="883" spans="1:10">
      <c r="A883" s="3" t="s">
        <v>946</v>
      </c>
      <c r="B883" s="4">
        <v>43374</v>
      </c>
      <c r="C883">
        <v>7</v>
      </c>
      <c r="D883" t="s">
        <v>44</v>
      </c>
      <c r="E883" t="s">
        <v>28</v>
      </c>
      <c r="F883" t="s">
        <v>19</v>
      </c>
      <c r="G883" t="s">
        <v>35</v>
      </c>
      <c r="H883">
        <v>159</v>
      </c>
      <c r="I883">
        <v>2</v>
      </c>
      <c r="J883">
        <v>318</v>
      </c>
    </row>
    <row r="884" spans="1:10">
      <c r="A884" s="3" t="s">
        <v>947</v>
      </c>
      <c r="B884" s="4">
        <v>43375</v>
      </c>
      <c r="C884">
        <v>3</v>
      </c>
      <c r="D884" t="s">
        <v>40</v>
      </c>
      <c r="E884" t="s">
        <v>26</v>
      </c>
      <c r="F884" t="s">
        <v>21</v>
      </c>
      <c r="G884" t="s">
        <v>33</v>
      </c>
      <c r="H884">
        <v>199</v>
      </c>
      <c r="I884">
        <v>5</v>
      </c>
      <c r="J884">
        <v>995</v>
      </c>
    </row>
    <row r="885" spans="1:10">
      <c r="A885" s="3" t="s">
        <v>948</v>
      </c>
      <c r="B885" s="4">
        <v>43375</v>
      </c>
      <c r="C885">
        <v>14</v>
      </c>
      <c r="D885" t="s">
        <v>51</v>
      </c>
      <c r="E885" t="s">
        <v>25</v>
      </c>
      <c r="F885" t="s">
        <v>20</v>
      </c>
      <c r="G885" t="s">
        <v>36</v>
      </c>
      <c r="H885">
        <v>289</v>
      </c>
      <c r="I885">
        <v>9</v>
      </c>
      <c r="J885">
        <v>2601</v>
      </c>
    </row>
    <row r="886" spans="1:10">
      <c r="A886" s="3" t="s">
        <v>949</v>
      </c>
      <c r="B886" s="4">
        <v>43375</v>
      </c>
      <c r="C886">
        <v>15</v>
      </c>
      <c r="D886" t="s">
        <v>52</v>
      </c>
      <c r="E886" t="s">
        <v>25</v>
      </c>
      <c r="F886" t="s">
        <v>20</v>
      </c>
      <c r="G886" t="s">
        <v>35</v>
      </c>
      <c r="H886">
        <v>159</v>
      </c>
      <c r="I886">
        <v>8</v>
      </c>
      <c r="J886">
        <v>1272</v>
      </c>
    </row>
    <row r="887" spans="1:10">
      <c r="A887" s="3" t="s">
        <v>950</v>
      </c>
      <c r="B887" s="4">
        <v>43376</v>
      </c>
      <c r="C887">
        <v>20</v>
      </c>
      <c r="D887" t="s">
        <v>57</v>
      </c>
      <c r="E887" t="s">
        <v>30</v>
      </c>
      <c r="F887" t="s">
        <v>18</v>
      </c>
      <c r="G887" t="s">
        <v>35</v>
      </c>
      <c r="H887">
        <v>159</v>
      </c>
      <c r="I887">
        <v>1</v>
      </c>
      <c r="J887">
        <v>159</v>
      </c>
    </row>
    <row r="888" spans="1:10">
      <c r="A888" s="3" t="s">
        <v>951</v>
      </c>
      <c r="B888" s="4">
        <v>43377</v>
      </c>
      <c r="C888">
        <v>20</v>
      </c>
      <c r="D888" t="s">
        <v>57</v>
      </c>
      <c r="E888" t="s">
        <v>23</v>
      </c>
      <c r="F888" t="s">
        <v>18</v>
      </c>
      <c r="G888" t="s">
        <v>36</v>
      </c>
      <c r="H888">
        <v>289</v>
      </c>
      <c r="I888">
        <v>1</v>
      </c>
      <c r="J888">
        <v>289</v>
      </c>
    </row>
    <row r="889" spans="1:10">
      <c r="A889" s="3" t="s">
        <v>952</v>
      </c>
      <c r="B889" s="4">
        <v>43377</v>
      </c>
      <c r="C889">
        <v>15</v>
      </c>
      <c r="D889" t="s">
        <v>52</v>
      </c>
      <c r="E889" t="s">
        <v>29</v>
      </c>
      <c r="F889" t="s">
        <v>20</v>
      </c>
      <c r="G889" t="s">
        <v>33</v>
      </c>
      <c r="H889">
        <v>199</v>
      </c>
      <c r="I889">
        <v>3</v>
      </c>
      <c r="J889">
        <v>597</v>
      </c>
    </row>
    <row r="890" spans="1:10">
      <c r="A890" s="3" t="s">
        <v>953</v>
      </c>
      <c r="B890" s="4">
        <v>43378</v>
      </c>
      <c r="C890">
        <v>20</v>
      </c>
      <c r="D890" t="s">
        <v>57</v>
      </c>
      <c r="E890" t="s">
        <v>30</v>
      </c>
      <c r="F890" t="s">
        <v>18</v>
      </c>
      <c r="G890" t="s">
        <v>33</v>
      </c>
      <c r="H890">
        <v>199</v>
      </c>
      <c r="I890">
        <v>3</v>
      </c>
      <c r="J890">
        <v>597</v>
      </c>
    </row>
    <row r="891" spans="1:10">
      <c r="A891" s="3" t="s">
        <v>954</v>
      </c>
      <c r="B891" s="4">
        <v>43378</v>
      </c>
      <c r="C891">
        <v>9</v>
      </c>
      <c r="D891" t="s">
        <v>46</v>
      </c>
      <c r="E891" t="s">
        <v>28</v>
      </c>
      <c r="F891" t="s">
        <v>19</v>
      </c>
      <c r="G891" t="s">
        <v>36</v>
      </c>
      <c r="H891">
        <v>289</v>
      </c>
      <c r="I891">
        <v>9</v>
      </c>
      <c r="J891">
        <v>2601</v>
      </c>
    </row>
    <row r="892" spans="1:10">
      <c r="A892" s="3" t="s">
        <v>955</v>
      </c>
      <c r="B892" s="4">
        <v>43378</v>
      </c>
      <c r="C892">
        <v>4</v>
      </c>
      <c r="D892" t="s">
        <v>41</v>
      </c>
      <c r="E892" t="s">
        <v>24</v>
      </c>
      <c r="F892" t="s">
        <v>21</v>
      </c>
      <c r="G892" t="s">
        <v>33</v>
      </c>
      <c r="H892">
        <v>199</v>
      </c>
      <c r="I892">
        <v>9</v>
      </c>
      <c r="J892">
        <v>1791</v>
      </c>
    </row>
    <row r="893" spans="1:10">
      <c r="A893" s="3" t="s">
        <v>956</v>
      </c>
      <c r="B893" s="4">
        <v>43378</v>
      </c>
      <c r="C893">
        <v>16</v>
      </c>
      <c r="D893" t="s">
        <v>53</v>
      </c>
      <c r="E893" t="s">
        <v>23</v>
      </c>
      <c r="F893" t="s">
        <v>18</v>
      </c>
      <c r="G893" t="s">
        <v>35</v>
      </c>
      <c r="H893">
        <v>159</v>
      </c>
      <c r="I893">
        <v>7</v>
      </c>
      <c r="J893">
        <v>1113</v>
      </c>
    </row>
    <row r="894" spans="1:10">
      <c r="A894" s="3" t="s">
        <v>957</v>
      </c>
      <c r="B894" s="4">
        <v>43378</v>
      </c>
      <c r="C894">
        <v>5</v>
      </c>
      <c r="D894" t="s">
        <v>42</v>
      </c>
      <c r="E894" t="s">
        <v>26</v>
      </c>
      <c r="F894" t="s">
        <v>21</v>
      </c>
      <c r="G894" t="s">
        <v>34</v>
      </c>
      <c r="H894">
        <v>69</v>
      </c>
      <c r="I894">
        <v>3</v>
      </c>
      <c r="J894">
        <v>207</v>
      </c>
    </row>
    <row r="895" spans="1:10">
      <c r="A895" s="3" t="s">
        <v>958</v>
      </c>
      <c r="B895" s="4">
        <v>43379</v>
      </c>
      <c r="C895">
        <v>11</v>
      </c>
      <c r="D895" t="s">
        <v>48</v>
      </c>
      <c r="E895" t="s">
        <v>25</v>
      </c>
      <c r="F895" t="s">
        <v>20</v>
      </c>
      <c r="G895" t="s">
        <v>35</v>
      </c>
      <c r="H895">
        <v>159</v>
      </c>
      <c r="I895">
        <v>6</v>
      </c>
      <c r="J895">
        <v>954</v>
      </c>
    </row>
    <row r="896" spans="1:10">
      <c r="A896" s="3" t="s">
        <v>959</v>
      </c>
      <c r="B896" s="4">
        <v>43379</v>
      </c>
      <c r="C896">
        <v>9</v>
      </c>
      <c r="D896" t="s">
        <v>46</v>
      </c>
      <c r="E896" t="s">
        <v>27</v>
      </c>
      <c r="F896" t="s">
        <v>19</v>
      </c>
      <c r="G896" t="s">
        <v>33</v>
      </c>
      <c r="H896">
        <v>199</v>
      </c>
      <c r="I896">
        <v>2</v>
      </c>
      <c r="J896">
        <v>398</v>
      </c>
    </row>
    <row r="897" spans="1:10">
      <c r="A897" s="3" t="s">
        <v>960</v>
      </c>
      <c r="B897" s="4">
        <v>43379</v>
      </c>
      <c r="C897">
        <v>6</v>
      </c>
      <c r="D897" t="s">
        <v>43</v>
      </c>
      <c r="E897" t="s">
        <v>28</v>
      </c>
      <c r="F897" t="s">
        <v>19</v>
      </c>
      <c r="G897" t="s">
        <v>33</v>
      </c>
      <c r="H897">
        <v>199</v>
      </c>
      <c r="I897">
        <v>8</v>
      </c>
      <c r="J897">
        <v>1592</v>
      </c>
    </row>
    <row r="898" spans="1:10">
      <c r="A898" s="3" t="s">
        <v>961</v>
      </c>
      <c r="B898" s="4">
        <v>43379</v>
      </c>
      <c r="C898">
        <v>4</v>
      </c>
      <c r="D898" t="s">
        <v>41</v>
      </c>
      <c r="E898" t="s">
        <v>24</v>
      </c>
      <c r="F898" t="s">
        <v>21</v>
      </c>
      <c r="G898" t="s">
        <v>32</v>
      </c>
      <c r="H898">
        <v>399</v>
      </c>
      <c r="I898">
        <v>0</v>
      </c>
      <c r="J898">
        <v>0</v>
      </c>
    </row>
    <row r="899" spans="1:10">
      <c r="A899" s="3" t="s">
        <v>962</v>
      </c>
      <c r="B899" s="4">
        <v>43379</v>
      </c>
      <c r="C899">
        <v>17</v>
      </c>
      <c r="D899" t="s">
        <v>54</v>
      </c>
      <c r="E899" t="s">
        <v>23</v>
      </c>
      <c r="F899" t="s">
        <v>18</v>
      </c>
      <c r="G899" t="s">
        <v>33</v>
      </c>
      <c r="H899">
        <v>199</v>
      </c>
      <c r="I899">
        <v>2</v>
      </c>
      <c r="J899">
        <v>398</v>
      </c>
    </row>
    <row r="900" spans="1:10">
      <c r="A900" s="3" t="s">
        <v>963</v>
      </c>
      <c r="B900" s="4">
        <v>43380</v>
      </c>
      <c r="C900">
        <v>1</v>
      </c>
      <c r="D900" t="s">
        <v>38</v>
      </c>
      <c r="E900" t="s">
        <v>26</v>
      </c>
      <c r="F900" t="s">
        <v>21</v>
      </c>
      <c r="G900" t="s">
        <v>33</v>
      </c>
      <c r="H900">
        <v>199</v>
      </c>
      <c r="I900">
        <v>4</v>
      </c>
      <c r="J900">
        <v>796</v>
      </c>
    </row>
    <row r="901" spans="1:10">
      <c r="A901" s="3" t="s">
        <v>964</v>
      </c>
      <c r="B901" s="4">
        <v>43380</v>
      </c>
      <c r="C901">
        <v>4</v>
      </c>
      <c r="D901" t="s">
        <v>41</v>
      </c>
      <c r="E901" t="s">
        <v>24</v>
      </c>
      <c r="F901" t="s">
        <v>21</v>
      </c>
      <c r="G901" t="s">
        <v>35</v>
      </c>
      <c r="H901">
        <v>159</v>
      </c>
      <c r="I901">
        <v>5</v>
      </c>
      <c r="J901">
        <v>795</v>
      </c>
    </row>
    <row r="902" spans="1:10">
      <c r="A902" s="3" t="s">
        <v>965</v>
      </c>
      <c r="B902" s="4">
        <v>43381</v>
      </c>
      <c r="C902">
        <v>15</v>
      </c>
      <c r="D902" t="s">
        <v>52</v>
      </c>
      <c r="E902" t="s">
        <v>29</v>
      </c>
      <c r="F902" t="s">
        <v>20</v>
      </c>
      <c r="G902" t="s">
        <v>32</v>
      </c>
      <c r="H902">
        <v>399</v>
      </c>
      <c r="I902">
        <v>7</v>
      </c>
      <c r="J902">
        <v>2793</v>
      </c>
    </row>
    <row r="903" spans="1:10">
      <c r="A903" s="3" t="s">
        <v>966</v>
      </c>
      <c r="B903" s="4">
        <v>43382</v>
      </c>
      <c r="C903">
        <v>13</v>
      </c>
      <c r="D903" t="s">
        <v>50</v>
      </c>
      <c r="E903" t="s">
        <v>29</v>
      </c>
      <c r="F903" t="s">
        <v>20</v>
      </c>
      <c r="G903" t="s">
        <v>32</v>
      </c>
      <c r="H903">
        <v>399</v>
      </c>
      <c r="I903">
        <v>4</v>
      </c>
      <c r="J903">
        <v>1596</v>
      </c>
    </row>
    <row r="904" spans="1:10">
      <c r="A904" s="3" t="s">
        <v>967</v>
      </c>
      <c r="B904" s="4">
        <v>43383</v>
      </c>
      <c r="C904">
        <v>6</v>
      </c>
      <c r="D904" t="s">
        <v>43</v>
      </c>
      <c r="E904" t="s">
        <v>27</v>
      </c>
      <c r="F904" t="s">
        <v>19</v>
      </c>
      <c r="G904" t="s">
        <v>36</v>
      </c>
      <c r="H904">
        <v>289</v>
      </c>
      <c r="I904">
        <v>3</v>
      </c>
      <c r="J904">
        <v>867</v>
      </c>
    </row>
    <row r="905" spans="1:10">
      <c r="A905" s="3" t="s">
        <v>968</v>
      </c>
      <c r="B905" s="4">
        <v>43383</v>
      </c>
      <c r="C905">
        <v>5</v>
      </c>
      <c r="D905" t="s">
        <v>42</v>
      </c>
      <c r="E905" t="s">
        <v>24</v>
      </c>
      <c r="F905" t="s">
        <v>21</v>
      </c>
      <c r="G905" t="s">
        <v>36</v>
      </c>
      <c r="H905">
        <v>289</v>
      </c>
      <c r="I905">
        <v>1</v>
      </c>
      <c r="J905">
        <v>289</v>
      </c>
    </row>
    <row r="906" spans="1:10">
      <c r="A906" s="3" t="s">
        <v>969</v>
      </c>
      <c r="B906" s="4">
        <v>43384</v>
      </c>
      <c r="C906">
        <v>13</v>
      </c>
      <c r="D906" t="s">
        <v>50</v>
      </c>
      <c r="E906" t="s">
        <v>29</v>
      </c>
      <c r="F906" t="s">
        <v>20</v>
      </c>
      <c r="G906" t="s">
        <v>36</v>
      </c>
      <c r="H906">
        <v>289</v>
      </c>
      <c r="I906">
        <v>7</v>
      </c>
      <c r="J906">
        <v>2023</v>
      </c>
    </row>
    <row r="907" spans="1:10">
      <c r="A907" s="3" t="s">
        <v>970</v>
      </c>
      <c r="B907" s="4">
        <v>43384</v>
      </c>
      <c r="C907">
        <v>19</v>
      </c>
      <c r="D907" t="s">
        <v>56</v>
      </c>
      <c r="E907" t="s">
        <v>30</v>
      </c>
      <c r="F907" t="s">
        <v>18</v>
      </c>
      <c r="G907" t="s">
        <v>33</v>
      </c>
      <c r="H907">
        <v>199</v>
      </c>
      <c r="I907">
        <v>5</v>
      </c>
      <c r="J907">
        <v>995</v>
      </c>
    </row>
    <row r="908" spans="1:10">
      <c r="A908" s="3" t="s">
        <v>971</v>
      </c>
      <c r="B908" s="4">
        <v>43385</v>
      </c>
      <c r="C908">
        <v>10</v>
      </c>
      <c r="D908" t="s">
        <v>47</v>
      </c>
      <c r="E908" t="s">
        <v>27</v>
      </c>
      <c r="F908" t="s">
        <v>19</v>
      </c>
      <c r="G908" t="s">
        <v>33</v>
      </c>
      <c r="H908">
        <v>199</v>
      </c>
      <c r="I908">
        <v>1</v>
      </c>
      <c r="J908">
        <v>199</v>
      </c>
    </row>
    <row r="909" spans="1:10">
      <c r="A909" s="3" t="s">
        <v>972</v>
      </c>
      <c r="B909" s="4">
        <v>43385</v>
      </c>
      <c r="C909">
        <v>20</v>
      </c>
      <c r="D909" t="s">
        <v>57</v>
      </c>
      <c r="E909" t="s">
        <v>30</v>
      </c>
      <c r="F909" t="s">
        <v>18</v>
      </c>
      <c r="G909" t="s">
        <v>36</v>
      </c>
      <c r="H909">
        <v>289</v>
      </c>
      <c r="I909">
        <v>3</v>
      </c>
      <c r="J909">
        <v>867</v>
      </c>
    </row>
    <row r="910" spans="1:10">
      <c r="A910" s="3" t="s">
        <v>973</v>
      </c>
      <c r="B910" s="4">
        <v>43386</v>
      </c>
      <c r="C910">
        <v>7</v>
      </c>
      <c r="D910" t="s">
        <v>44</v>
      </c>
      <c r="E910" t="s">
        <v>28</v>
      </c>
      <c r="F910" t="s">
        <v>19</v>
      </c>
      <c r="G910" t="s">
        <v>35</v>
      </c>
      <c r="H910">
        <v>159</v>
      </c>
      <c r="I910">
        <v>8</v>
      </c>
      <c r="J910">
        <v>1272</v>
      </c>
    </row>
    <row r="911" spans="1:10">
      <c r="A911" s="3" t="s">
        <v>974</v>
      </c>
      <c r="B911" s="4">
        <v>43386</v>
      </c>
      <c r="C911">
        <v>19</v>
      </c>
      <c r="D911" t="s">
        <v>56</v>
      </c>
      <c r="E911" t="s">
        <v>30</v>
      </c>
      <c r="F911" t="s">
        <v>18</v>
      </c>
      <c r="G911" t="s">
        <v>33</v>
      </c>
      <c r="H911">
        <v>199</v>
      </c>
      <c r="I911">
        <v>3</v>
      </c>
      <c r="J911">
        <v>597</v>
      </c>
    </row>
    <row r="912" spans="1:10">
      <c r="A912" s="3" t="s">
        <v>975</v>
      </c>
      <c r="B912" s="4">
        <v>43386</v>
      </c>
      <c r="C912">
        <v>18</v>
      </c>
      <c r="D912" t="s">
        <v>55</v>
      </c>
      <c r="E912" t="s">
        <v>30</v>
      </c>
      <c r="F912" t="s">
        <v>18</v>
      </c>
      <c r="G912" t="s">
        <v>34</v>
      </c>
      <c r="H912">
        <v>69</v>
      </c>
      <c r="I912">
        <v>9</v>
      </c>
      <c r="J912">
        <v>621</v>
      </c>
    </row>
    <row r="913" spans="1:10">
      <c r="A913" s="3" t="s">
        <v>976</v>
      </c>
      <c r="B913" s="4">
        <v>43386</v>
      </c>
      <c r="C913">
        <v>13</v>
      </c>
      <c r="D913" t="s">
        <v>50</v>
      </c>
      <c r="E913" t="s">
        <v>29</v>
      </c>
      <c r="F913" t="s">
        <v>20</v>
      </c>
      <c r="G913" t="s">
        <v>36</v>
      </c>
      <c r="H913">
        <v>289</v>
      </c>
      <c r="I913">
        <v>8</v>
      </c>
      <c r="J913">
        <v>2312</v>
      </c>
    </row>
    <row r="914" spans="1:10">
      <c r="A914" s="3" t="s">
        <v>977</v>
      </c>
      <c r="B914" s="4">
        <v>43386</v>
      </c>
      <c r="C914">
        <v>9</v>
      </c>
      <c r="D914" t="s">
        <v>46</v>
      </c>
      <c r="E914" t="s">
        <v>28</v>
      </c>
      <c r="F914" t="s">
        <v>19</v>
      </c>
      <c r="G914" t="s">
        <v>33</v>
      </c>
      <c r="H914">
        <v>199</v>
      </c>
      <c r="I914">
        <v>5</v>
      </c>
      <c r="J914">
        <v>995</v>
      </c>
    </row>
    <row r="915" spans="1:10">
      <c r="A915" s="3" t="s">
        <v>978</v>
      </c>
      <c r="B915" s="4">
        <v>43386</v>
      </c>
      <c r="C915">
        <v>14</v>
      </c>
      <c r="D915" t="s">
        <v>51</v>
      </c>
      <c r="E915" t="s">
        <v>29</v>
      </c>
      <c r="F915" t="s">
        <v>20</v>
      </c>
      <c r="G915" t="s">
        <v>35</v>
      </c>
      <c r="H915">
        <v>159</v>
      </c>
      <c r="I915">
        <v>7</v>
      </c>
      <c r="J915">
        <v>1113</v>
      </c>
    </row>
    <row r="916" spans="1:10">
      <c r="A916" s="3" t="s">
        <v>979</v>
      </c>
      <c r="B916" s="4">
        <v>43387</v>
      </c>
      <c r="C916">
        <v>3</v>
      </c>
      <c r="D916" t="s">
        <v>40</v>
      </c>
      <c r="E916" t="s">
        <v>24</v>
      </c>
      <c r="F916" t="s">
        <v>21</v>
      </c>
      <c r="G916" t="s">
        <v>34</v>
      </c>
      <c r="H916">
        <v>69</v>
      </c>
      <c r="I916">
        <v>2</v>
      </c>
      <c r="J916">
        <v>138</v>
      </c>
    </row>
    <row r="917" spans="1:10">
      <c r="A917" s="3" t="s">
        <v>980</v>
      </c>
      <c r="B917" s="4">
        <v>43387</v>
      </c>
      <c r="C917">
        <v>10</v>
      </c>
      <c r="D917" t="s">
        <v>47</v>
      </c>
      <c r="E917" t="s">
        <v>28</v>
      </c>
      <c r="F917" t="s">
        <v>19</v>
      </c>
      <c r="G917" t="s">
        <v>36</v>
      </c>
      <c r="H917">
        <v>289</v>
      </c>
      <c r="I917">
        <v>5</v>
      </c>
      <c r="J917">
        <v>1445</v>
      </c>
    </row>
    <row r="918" spans="1:10">
      <c r="A918" s="3" t="s">
        <v>981</v>
      </c>
      <c r="B918" s="4">
        <v>43388</v>
      </c>
      <c r="C918">
        <v>18</v>
      </c>
      <c r="D918" t="s">
        <v>55</v>
      </c>
      <c r="E918" t="s">
        <v>23</v>
      </c>
      <c r="F918" t="s">
        <v>18</v>
      </c>
      <c r="G918" t="s">
        <v>34</v>
      </c>
      <c r="H918">
        <v>69</v>
      </c>
      <c r="I918">
        <v>2</v>
      </c>
      <c r="J918">
        <v>138</v>
      </c>
    </row>
    <row r="919" spans="1:10">
      <c r="A919" s="3" t="s">
        <v>982</v>
      </c>
      <c r="B919" s="4">
        <v>43388</v>
      </c>
      <c r="C919">
        <v>18</v>
      </c>
      <c r="D919" t="s">
        <v>55</v>
      </c>
      <c r="E919" t="s">
        <v>23</v>
      </c>
      <c r="F919" t="s">
        <v>18</v>
      </c>
      <c r="G919" t="s">
        <v>35</v>
      </c>
      <c r="H919">
        <v>159</v>
      </c>
      <c r="I919">
        <v>5</v>
      </c>
      <c r="J919">
        <v>795</v>
      </c>
    </row>
    <row r="920" spans="1:10">
      <c r="A920" s="3" t="s">
        <v>983</v>
      </c>
      <c r="B920" s="4">
        <v>43388</v>
      </c>
      <c r="C920">
        <v>14</v>
      </c>
      <c r="D920" t="s">
        <v>51</v>
      </c>
      <c r="E920" t="s">
        <v>25</v>
      </c>
      <c r="F920" t="s">
        <v>20</v>
      </c>
      <c r="G920" t="s">
        <v>32</v>
      </c>
      <c r="H920">
        <v>399</v>
      </c>
      <c r="I920">
        <v>9</v>
      </c>
      <c r="J920">
        <v>3591</v>
      </c>
    </row>
    <row r="921" spans="1:10">
      <c r="A921" s="3" t="s">
        <v>984</v>
      </c>
      <c r="B921" s="4">
        <v>43388</v>
      </c>
      <c r="C921">
        <v>2</v>
      </c>
      <c r="D921" t="s">
        <v>39</v>
      </c>
      <c r="E921" t="s">
        <v>26</v>
      </c>
      <c r="F921" t="s">
        <v>21</v>
      </c>
      <c r="G921" t="s">
        <v>33</v>
      </c>
      <c r="H921">
        <v>199</v>
      </c>
      <c r="I921">
        <v>3</v>
      </c>
      <c r="J921">
        <v>597</v>
      </c>
    </row>
    <row r="922" spans="1:10">
      <c r="A922" s="3" t="s">
        <v>985</v>
      </c>
      <c r="B922" s="4">
        <v>43389</v>
      </c>
      <c r="C922">
        <v>17</v>
      </c>
      <c r="D922" t="s">
        <v>54</v>
      </c>
      <c r="E922" t="s">
        <v>30</v>
      </c>
      <c r="F922" t="s">
        <v>18</v>
      </c>
      <c r="G922" t="s">
        <v>32</v>
      </c>
      <c r="H922">
        <v>399</v>
      </c>
      <c r="I922">
        <v>6</v>
      </c>
      <c r="J922">
        <v>2394</v>
      </c>
    </row>
    <row r="923" spans="1:10">
      <c r="A923" s="3" t="s">
        <v>986</v>
      </c>
      <c r="B923" s="4">
        <v>43389</v>
      </c>
      <c r="C923">
        <v>1</v>
      </c>
      <c r="D923" t="s">
        <v>38</v>
      </c>
      <c r="E923" t="s">
        <v>24</v>
      </c>
      <c r="F923" t="s">
        <v>21</v>
      </c>
      <c r="G923" t="s">
        <v>36</v>
      </c>
      <c r="H923">
        <v>289</v>
      </c>
      <c r="I923">
        <v>7</v>
      </c>
      <c r="J923">
        <v>2023</v>
      </c>
    </row>
    <row r="924" spans="1:10">
      <c r="A924" s="3" t="s">
        <v>987</v>
      </c>
      <c r="B924" s="4">
        <v>43389</v>
      </c>
      <c r="C924">
        <v>15</v>
      </c>
      <c r="D924" t="s">
        <v>52</v>
      </c>
      <c r="E924" t="s">
        <v>25</v>
      </c>
      <c r="F924" t="s">
        <v>20</v>
      </c>
      <c r="G924" t="s">
        <v>35</v>
      </c>
      <c r="H924">
        <v>159</v>
      </c>
      <c r="I924">
        <v>3</v>
      </c>
      <c r="J924">
        <v>477</v>
      </c>
    </row>
    <row r="925" spans="1:10">
      <c r="A925" s="3" t="s">
        <v>988</v>
      </c>
      <c r="B925" s="4">
        <v>43389</v>
      </c>
      <c r="C925">
        <v>11</v>
      </c>
      <c r="D925" t="s">
        <v>48</v>
      </c>
      <c r="E925" t="s">
        <v>29</v>
      </c>
      <c r="F925" t="s">
        <v>20</v>
      </c>
      <c r="G925" t="s">
        <v>36</v>
      </c>
      <c r="H925">
        <v>289</v>
      </c>
      <c r="I925">
        <v>9</v>
      </c>
      <c r="J925">
        <v>2601</v>
      </c>
    </row>
    <row r="926" spans="1:10">
      <c r="A926" s="3" t="s">
        <v>989</v>
      </c>
      <c r="B926" s="4">
        <v>43389</v>
      </c>
      <c r="C926">
        <v>12</v>
      </c>
      <c r="D926" t="s">
        <v>49</v>
      </c>
      <c r="E926" t="s">
        <v>29</v>
      </c>
      <c r="F926" t="s">
        <v>20</v>
      </c>
      <c r="G926" t="s">
        <v>33</v>
      </c>
      <c r="H926">
        <v>199</v>
      </c>
      <c r="I926">
        <v>7</v>
      </c>
      <c r="J926">
        <v>1393</v>
      </c>
    </row>
    <row r="927" spans="1:10">
      <c r="A927" s="3" t="s">
        <v>990</v>
      </c>
      <c r="B927" s="4">
        <v>43390</v>
      </c>
      <c r="C927">
        <v>1</v>
      </c>
      <c r="D927" t="s">
        <v>38</v>
      </c>
      <c r="E927" t="s">
        <v>26</v>
      </c>
      <c r="F927" t="s">
        <v>21</v>
      </c>
      <c r="G927" t="s">
        <v>33</v>
      </c>
      <c r="H927">
        <v>199</v>
      </c>
      <c r="I927">
        <v>0</v>
      </c>
      <c r="J927">
        <v>0</v>
      </c>
    </row>
    <row r="928" spans="1:10">
      <c r="A928" s="3" t="s">
        <v>991</v>
      </c>
      <c r="B928" s="4">
        <v>43390</v>
      </c>
      <c r="C928">
        <v>8</v>
      </c>
      <c r="D928" t="s">
        <v>45</v>
      </c>
      <c r="E928" t="s">
        <v>28</v>
      </c>
      <c r="F928" t="s">
        <v>19</v>
      </c>
      <c r="G928" t="s">
        <v>33</v>
      </c>
      <c r="H928">
        <v>199</v>
      </c>
      <c r="I928">
        <v>8</v>
      </c>
      <c r="J928">
        <v>1592</v>
      </c>
    </row>
    <row r="929" spans="1:10">
      <c r="A929" s="3" t="s">
        <v>992</v>
      </c>
      <c r="B929" s="4">
        <v>43390</v>
      </c>
      <c r="C929">
        <v>20</v>
      </c>
      <c r="D929" t="s">
        <v>57</v>
      </c>
      <c r="E929" t="s">
        <v>23</v>
      </c>
      <c r="F929" t="s">
        <v>18</v>
      </c>
      <c r="G929" t="s">
        <v>35</v>
      </c>
      <c r="H929">
        <v>159</v>
      </c>
      <c r="I929">
        <v>8</v>
      </c>
      <c r="J929">
        <v>1272</v>
      </c>
    </row>
    <row r="930" spans="1:10">
      <c r="A930" s="3" t="s">
        <v>993</v>
      </c>
      <c r="B930" s="4">
        <v>43390</v>
      </c>
      <c r="C930">
        <v>14</v>
      </c>
      <c r="D930" t="s">
        <v>51</v>
      </c>
      <c r="E930" t="s">
        <v>25</v>
      </c>
      <c r="F930" t="s">
        <v>20</v>
      </c>
      <c r="G930" t="s">
        <v>35</v>
      </c>
      <c r="H930">
        <v>159</v>
      </c>
      <c r="I930">
        <v>5</v>
      </c>
      <c r="J930">
        <v>795</v>
      </c>
    </row>
    <row r="931" spans="1:10">
      <c r="A931" s="3" t="s">
        <v>994</v>
      </c>
      <c r="B931" s="4">
        <v>43390</v>
      </c>
      <c r="C931">
        <v>10</v>
      </c>
      <c r="D931" t="s">
        <v>47</v>
      </c>
      <c r="E931" t="s">
        <v>28</v>
      </c>
      <c r="F931" t="s">
        <v>19</v>
      </c>
      <c r="G931" t="s">
        <v>33</v>
      </c>
      <c r="H931">
        <v>199</v>
      </c>
      <c r="I931">
        <v>3</v>
      </c>
      <c r="J931">
        <v>597</v>
      </c>
    </row>
    <row r="932" spans="1:10">
      <c r="A932" s="3" t="s">
        <v>995</v>
      </c>
      <c r="B932" s="4">
        <v>43391</v>
      </c>
      <c r="C932">
        <v>17</v>
      </c>
      <c r="D932" t="s">
        <v>54</v>
      </c>
      <c r="E932" t="s">
        <v>23</v>
      </c>
      <c r="F932" t="s">
        <v>18</v>
      </c>
      <c r="G932" t="s">
        <v>32</v>
      </c>
      <c r="H932">
        <v>399</v>
      </c>
      <c r="I932">
        <v>0</v>
      </c>
      <c r="J932">
        <v>0</v>
      </c>
    </row>
    <row r="933" spans="1:10">
      <c r="A933" s="3" t="s">
        <v>996</v>
      </c>
      <c r="B933" s="4">
        <v>43392</v>
      </c>
      <c r="C933">
        <v>5</v>
      </c>
      <c r="D933" t="s">
        <v>42</v>
      </c>
      <c r="E933" t="s">
        <v>26</v>
      </c>
      <c r="F933" t="s">
        <v>21</v>
      </c>
      <c r="G933" t="s">
        <v>33</v>
      </c>
      <c r="H933">
        <v>199</v>
      </c>
      <c r="I933">
        <v>6</v>
      </c>
      <c r="J933">
        <v>1194</v>
      </c>
    </row>
    <row r="934" spans="1:10">
      <c r="A934" s="3" t="s">
        <v>997</v>
      </c>
      <c r="B934" s="4">
        <v>43392</v>
      </c>
      <c r="C934">
        <v>10</v>
      </c>
      <c r="D934" t="s">
        <v>47</v>
      </c>
      <c r="E934" t="s">
        <v>28</v>
      </c>
      <c r="F934" t="s">
        <v>19</v>
      </c>
      <c r="G934" t="s">
        <v>35</v>
      </c>
      <c r="H934">
        <v>159</v>
      </c>
      <c r="I934">
        <v>6</v>
      </c>
      <c r="J934">
        <v>954</v>
      </c>
    </row>
    <row r="935" spans="1:10">
      <c r="A935" s="3" t="s">
        <v>998</v>
      </c>
      <c r="B935" s="4">
        <v>43393</v>
      </c>
      <c r="C935">
        <v>17</v>
      </c>
      <c r="D935" t="s">
        <v>54</v>
      </c>
      <c r="E935" t="s">
        <v>23</v>
      </c>
      <c r="F935" t="s">
        <v>18</v>
      </c>
      <c r="G935" t="s">
        <v>35</v>
      </c>
      <c r="H935">
        <v>159</v>
      </c>
      <c r="I935">
        <v>1</v>
      </c>
      <c r="J935">
        <v>159</v>
      </c>
    </row>
    <row r="936" spans="1:10">
      <c r="A936" s="3" t="s">
        <v>999</v>
      </c>
      <c r="B936" s="4">
        <v>43393</v>
      </c>
      <c r="C936">
        <v>18</v>
      </c>
      <c r="D936" t="s">
        <v>55</v>
      </c>
      <c r="E936" t="s">
        <v>30</v>
      </c>
      <c r="F936" t="s">
        <v>18</v>
      </c>
      <c r="G936" t="s">
        <v>36</v>
      </c>
      <c r="H936">
        <v>289</v>
      </c>
      <c r="I936">
        <v>5</v>
      </c>
      <c r="J936">
        <v>1445</v>
      </c>
    </row>
    <row r="937" spans="1:10">
      <c r="A937" s="3" t="s">
        <v>1000</v>
      </c>
      <c r="B937" s="4">
        <v>43393</v>
      </c>
      <c r="C937">
        <v>2</v>
      </c>
      <c r="D937" t="s">
        <v>39</v>
      </c>
      <c r="E937" t="s">
        <v>24</v>
      </c>
      <c r="F937" t="s">
        <v>21</v>
      </c>
      <c r="G937" t="s">
        <v>34</v>
      </c>
      <c r="H937">
        <v>69</v>
      </c>
      <c r="I937">
        <v>8</v>
      </c>
      <c r="J937">
        <v>552</v>
      </c>
    </row>
    <row r="938" spans="1:10">
      <c r="A938" s="3" t="s">
        <v>1001</v>
      </c>
      <c r="B938" s="4">
        <v>43394</v>
      </c>
      <c r="C938">
        <v>17</v>
      </c>
      <c r="D938" t="s">
        <v>54</v>
      </c>
      <c r="E938" t="s">
        <v>30</v>
      </c>
      <c r="F938" t="s">
        <v>18</v>
      </c>
      <c r="G938" t="s">
        <v>34</v>
      </c>
      <c r="H938">
        <v>69</v>
      </c>
      <c r="I938">
        <v>5</v>
      </c>
      <c r="J938">
        <v>345</v>
      </c>
    </row>
    <row r="939" spans="1:10">
      <c r="A939" s="3" t="s">
        <v>1002</v>
      </c>
      <c r="B939" s="4">
        <v>43395</v>
      </c>
      <c r="C939">
        <v>10</v>
      </c>
      <c r="D939" t="s">
        <v>47</v>
      </c>
      <c r="E939" t="s">
        <v>27</v>
      </c>
      <c r="F939" t="s">
        <v>19</v>
      </c>
      <c r="G939" t="s">
        <v>32</v>
      </c>
      <c r="H939">
        <v>399</v>
      </c>
      <c r="I939">
        <v>0</v>
      </c>
      <c r="J939">
        <v>0</v>
      </c>
    </row>
    <row r="940" spans="1:10">
      <c r="A940" s="3" t="s">
        <v>1003</v>
      </c>
      <c r="B940" s="4">
        <v>43395</v>
      </c>
      <c r="C940">
        <v>1</v>
      </c>
      <c r="D940" t="s">
        <v>38</v>
      </c>
      <c r="E940" t="s">
        <v>26</v>
      </c>
      <c r="F940" t="s">
        <v>21</v>
      </c>
      <c r="G940" t="s">
        <v>36</v>
      </c>
      <c r="H940">
        <v>289</v>
      </c>
      <c r="I940">
        <v>7</v>
      </c>
      <c r="J940">
        <v>2023</v>
      </c>
    </row>
    <row r="941" spans="1:10">
      <c r="A941" s="3" t="s">
        <v>1004</v>
      </c>
      <c r="B941" s="4">
        <v>43395</v>
      </c>
      <c r="C941">
        <v>5</v>
      </c>
      <c r="D941" t="s">
        <v>42</v>
      </c>
      <c r="E941" t="s">
        <v>24</v>
      </c>
      <c r="F941" t="s">
        <v>21</v>
      </c>
      <c r="G941" t="s">
        <v>33</v>
      </c>
      <c r="H941">
        <v>199</v>
      </c>
      <c r="I941">
        <v>5</v>
      </c>
      <c r="J941">
        <v>995</v>
      </c>
    </row>
    <row r="942" spans="1:10">
      <c r="A942" s="3" t="s">
        <v>1005</v>
      </c>
      <c r="B942" s="4">
        <v>43395</v>
      </c>
      <c r="C942">
        <v>20</v>
      </c>
      <c r="D942" t="s">
        <v>57</v>
      </c>
      <c r="E942" t="s">
        <v>30</v>
      </c>
      <c r="F942" t="s">
        <v>18</v>
      </c>
      <c r="G942" t="s">
        <v>35</v>
      </c>
      <c r="H942">
        <v>159</v>
      </c>
      <c r="I942">
        <v>5</v>
      </c>
      <c r="J942">
        <v>795</v>
      </c>
    </row>
    <row r="943" spans="1:10">
      <c r="A943" s="3" t="s">
        <v>1006</v>
      </c>
      <c r="B943" s="4">
        <v>43395</v>
      </c>
      <c r="C943">
        <v>1</v>
      </c>
      <c r="D943" t="s">
        <v>38</v>
      </c>
      <c r="E943" t="s">
        <v>24</v>
      </c>
      <c r="F943" t="s">
        <v>21</v>
      </c>
      <c r="G943" t="s">
        <v>32</v>
      </c>
      <c r="H943">
        <v>399</v>
      </c>
      <c r="I943">
        <v>8</v>
      </c>
      <c r="J943">
        <v>3192</v>
      </c>
    </row>
    <row r="944" spans="1:10">
      <c r="A944" s="3" t="s">
        <v>1007</v>
      </c>
      <c r="B944" s="4">
        <v>43395</v>
      </c>
      <c r="C944">
        <v>6</v>
      </c>
      <c r="D944" t="s">
        <v>43</v>
      </c>
      <c r="E944" t="s">
        <v>27</v>
      </c>
      <c r="F944" t="s">
        <v>19</v>
      </c>
      <c r="G944" t="s">
        <v>35</v>
      </c>
      <c r="H944">
        <v>159</v>
      </c>
      <c r="I944">
        <v>6</v>
      </c>
      <c r="J944">
        <v>954</v>
      </c>
    </row>
    <row r="945" spans="1:10">
      <c r="A945" s="3" t="s">
        <v>1008</v>
      </c>
      <c r="B945" s="4">
        <v>43396</v>
      </c>
      <c r="C945">
        <v>4</v>
      </c>
      <c r="D945" t="s">
        <v>41</v>
      </c>
      <c r="E945" t="s">
        <v>26</v>
      </c>
      <c r="F945" t="s">
        <v>21</v>
      </c>
      <c r="G945" t="s">
        <v>32</v>
      </c>
      <c r="H945">
        <v>399</v>
      </c>
      <c r="I945">
        <v>1</v>
      </c>
      <c r="J945">
        <v>399</v>
      </c>
    </row>
    <row r="946" spans="1:10">
      <c r="A946" s="3" t="s">
        <v>1009</v>
      </c>
      <c r="B946" s="4">
        <v>43397</v>
      </c>
      <c r="C946">
        <v>17</v>
      </c>
      <c r="D946" t="s">
        <v>54</v>
      </c>
      <c r="E946" t="s">
        <v>23</v>
      </c>
      <c r="F946" t="s">
        <v>18</v>
      </c>
      <c r="G946" t="s">
        <v>33</v>
      </c>
      <c r="H946">
        <v>199</v>
      </c>
      <c r="I946">
        <v>5</v>
      </c>
      <c r="J946">
        <v>995</v>
      </c>
    </row>
    <row r="947" spans="1:10">
      <c r="A947" s="3" t="s">
        <v>1010</v>
      </c>
      <c r="B947" s="4">
        <v>43398</v>
      </c>
      <c r="C947">
        <v>1</v>
      </c>
      <c r="D947" t="s">
        <v>38</v>
      </c>
      <c r="E947" t="s">
        <v>24</v>
      </c>
      <c r="F947" t="s">
        <v>21</v>
      </c>
      <c r="G947" t="s">
        <v>33</v>
      </c>
      <c r="H947">
        <v>199</v>
      </c>
      <c r="I947">
        <v>1</v>
      </c>
      <c r="J947">
        <v>199</v>
      </c>
    </row>
    <row r="948" spans="1:10">
      <c r="A948" s="3" t="s">
        <v>1011</v>
      </c>
      <c r="B948" s="4">
        <v>43398</v>
      </c>
      <c r="C948">
        <v>15</v>
      </c>
      <c r="D948" t="s">
        <v>52</v>
      </c>
      <c r="E948" t="s">
        <v>29</v>
      </c>
      <c r="F948" t="s">
        <v>20</v>
      </c>
      <c r="G948" t="s">
        <v>34</v>
      </c>
      <c r="H948">
        <v>69</v>
      </c>
      <c r="I948">
        <v>4</v>
      </c>
      <c r="J948">
        <v>276</v>
      </c>
    </row>
    <row r="949" spans="1:10">
      <c r="A949" s="3" t="s">
        <v>1012</v>
      </c>
      <c r="B949" s="4">
        <v>43398</v>
      </c>
      <c r="C949">
        <v>9</v>
      </c>
      <c r="D949" t="s">
        <v>46</v>
      </c>
      <c r="E949" t="s">
        <v>28</v>
      </c>
      <c r="F949" t="s">
        <v>19</v>
      </c>
      <c r="G949" t="s">
        <v>33</v>
      </c>
      <c r="H949">
        <v>199</v>
      </c>
      <c r="I949">
        <v>5</v>
      </c>
      <c r="J949">
        <v>995</v>
      </c>
    </row>
    <row r="950" spans="1:10">
      <c r="A950" s="3" t="s">
        <v>1013</v>
      </c>
      <c r="B950" s="4">
        <v>43399</v>
      </c>
      <c r="C950">
        <v>6</v>
      </c>
      <c r="D950" t="s">
        <v>43</v>
      </c>
      <c r="E950" t="s">
        <v>28</v>
      </c>
      <c r="F950" t="s">
        <v>19</v>
      </c>
      <c r="G950" t="s">
        <v>32</v>
      </c>
      <c r="H950">
        <v>399</v>
      </c>
      <c r="I950">
        <v>5</v>
      </c>
      <c r="J950">
        <v>1995</v>
      </c>
    </row>
    <row r="951" spans="1:10">
      <c r="A951" s="3" t="s">
        <v>1014</v>
      </c>
      <c r="B951" s="4">
        <v>43399</v>
      </c>
      <c r="C951">
        <v>20</v>
      </c>
      <c r="D951" t="s">
        <v>57</v>
      </c>
      <c r="E951" t="s">
        <v>30</v>
      </c>
      <c r="F951" t="s">
        <v>18</v>
      </c>
      <c r="G951" t="s">
        <v>34</v>
      </c>
      <c r="H951">
        <v>69</v>
      </c>
      <c r="I951">
        <v>8</v>
      </c>
      <c r="J951">
        <v>552</v>
      </c>
    </row>
    <row r="952" spans="1:10">
      <c r="A952" s="3" t="s">
        <v>1015</v>
      </c>
      <c r="B952" s="4">
        <v>43400</v>
      </c>
      <c r="C952">
        <v>17</v>
      </c>
      <c r="D952" t="s">
        <v>54</v>
      </c>
      <c r="E952" t="s">
        <v>23</v>
      </c>
      <c r="F952" t="s">
        <v>18</v>
      </c>
      <c r="G952" t="s">
        <v>33</v>
      </c>
      <c r="H952">
        <v>199</v>
      </c>
      <c r="I952">
        <v>1</v>
      </c>
      <c r="J952">
        <v>199</v>
      </c>
    </row>
    <row r="953" spans="1:10">
      <c r="A953" s="3" t="s">
        <v>1016</v>
      </c>
      <c r="B953" s="4">
        <v>43400</v>
      </c>
      <c r="C953">
        <v>6</v>
      </c>
      <c r="D953" t="s">
        <v>43</v>
      </c>
      <c r="E953" t="s">
        <v>28</v>
      </c>
      <c r="F953" t="s">
        <v>19</v>
      </c>
      <c r="G953" t="s">
        <v>32</v>
      </c>
      <c r="H953">
        <v>399</v>
      </c>
      <c r="I953">
        <v>7</v>
      </c>
      <c r="J953">
        <v>2793</v>
      </c>
    </row>
    <row r="954" spans="1:10">
      <c r="A954" s="3" t="s">
        <v>1017</v>
      </c>
      <c r="B954" s="4">
        <v>43400</v>
      </c>
      <c r="C954">
        <v>3</v>
      </c>
      <c r="D954" t="s">
        <v>40</v>
      </c>
      <c r="E954" t="s">
        <v>26</v>
      </c>
      <c r="F954" t="s">
        <v>21</v>
      </c>
      <c r="G954" t="s">
        <v>33</v>
      </c>
      <c r="H954">
        <v>199</v>
      </c>
      <c r="I954">
        <v>1</v>
      </c>
      <c r="J954">
        <v>199</v>
      </c>
    </row>
    <row r="955" spans="1:10">
      <c r="A955" s="3" t="s">
        <v>1018</v>
      </c>
      <c r="B955" s="4">
        <v>43400</v>
      </c>
      <c r="C955">
        <v>4</v>
      </c>
      <c r="D955" t="s">
        <v>41</v>
      </c>
      <c r="E955" t="s">
        <v>24</v>
      </c>
      <c r="F955" t="s">
        <v>21</v>
      </c>
      <c r="G955" t="s">
        <v>33</v>
      </c>
      <c r="H955">
        <v>199</v>
      </c>
      <c r="I955">
        <v>8</v>
      </c>
      <c r="J955">
        <v>1592</v>
      </c>
    </row>
    <row r="956" spans="1:10">
      <c r="A956" s="3" t="s">
        <v>1019</v>
      </c>
      <c r="B956" s="4">
        <v>43401</v>
      </c>
      <c r="C956">
        <v>10</v>
      </c>
      <c r="D956" t="s">
        <v>47</v>
      </c>
      <c r="E956" t="s">
        <v>27</v>
      </c>
      <c r="F956" t="s">
        <v>19</v>
      </c>
      <c r="G956" t="s">
        <v>33</v>
      </c>
      <c r="H956">
        <v>199</v>
      </c>
      <c r="I956">
        <v>0</v>
      </c>
      <c r="J956">
        <v>0</v>
      </c>
    </row>
    <row r="957" spans="1:10">
      <c r="A957" s="3" t="s">
        <v>1020</v>
      </c>
      <c r="B957" s="4">
        <v>43402</v>
      </c>
      <c r="C957">
        <v>6</v>
      </c>
      <c r="D957" t="s">
        <v>43</v>
      </c>
      <c r="E957" t="s">
        <v>27</v>
      </c>
      <c r="F957" t="s">
        <v>19</v>
      </c>
      <c r="G957" t="s">
        <v>35</v>
      </c>
      <c r="H957">
        <v>159</v>
      </c>
      <c r="I957">
        <v>4</v>
      </c>
      <c r="J957">
        <v>636</v>
      </c>
    </row>
    <row r="958" spans="1:10">
      <c r="A958" s="3" t="s">
        <v>1021</v>
      </c>
      <c r="B958" s="4">
        <v>43402</v>
      </c>
      <c r="C958">
        <v>17</v>
      </c>
      <c r="D958" t="s">
        <v>54</v>
      </c>
      <c r="E958" t="s">
        <v>23</v>
      </c>
      <c r="F958" t="s">
        <v>18</v>
      </c>
      <c r="G958" t="s">
        <v>36</v>
      </c>
      <c r="H958">
        <v>289</v>
      </c>
      <c r="I958">
        <v>9</v>
      </c>
      <c r="J958">
        <v>2601</v>
      </c>
    </row>
    <row r="959" spans="1:10">
      <c r="A959" s="3" t="s">
        <v>1022</v>
      </c>
      <c r="B959" s="4">
        <v>43402</v>
      </c>
      <c r="C959">
        <v>9</v>
      </c>
      <c r="D959" t="s">
        <v>46</v>
      </c>
      <c r="E959" t="s">
        <v>27</v>
      </c>
      <c r="F959" t="s">
        <v>19</v>
      </c>
      <c r="G959" t="s">
        <v>32</v>
      </c>
      <c r="H959">
        <v>399</v>
      </c>
      <c r="I959">
        <v>2</v>
      </c>
      <c r="J959">
        <v>798</v>
      </c>
    </row>
    <row r="960" spans="1:10">
      <c r="A960" s="3" t="s">
        <v>1023</v>
      </c>
      <c r="B960" s="4">
        <v>43402</v>
      </c>
      <c r="C960">
        <v>2</v>
      </c>
      <c r="D960" t="s">
        <v>39</v>
      </c>
      <c r="E960" t="s">
        <v>24</v>
      </c>
      <c r="F960" t="s">
        <v>21</v>
      </c>
      <c r="G960" t="s">
        <v>34</v>
      </c>
      <c r="H960">
        <v>69</v>
      </c>
      <c r="I960">
        <v>6</v>
      </c>
      <c r="J960">
        <v>414</v>
      </c>
    </row>
    <row r="961" spans="1:10">
      <c r="A961" s="3" t="s">
        <v>1024</v>
      </c>
      <c r="B961" s="4">
        <v>43402</v>
      </c>
      <c r="C961">
        <v>9</v>
      </c>
      <c r="D961" t="s">
        <v>46</v>
      </c>
      <c r="E961" t="s">
        <v>27</v>
      </c>
      <c r="F961" t="s">
        <v>19</v>
      </c>
      <c r="G961" t="s">
        <v>34</v>
      </c>
      <c r="H961">
        <v>69</v>
      </c>
      <c r="I961">
        <v>6</v>
      </c>
      <c r="J961">
        <v>414</v>
      </c>
    </row>
    <row r="962" spans="1:10">
      <c r="A962" s="3" t="s">
        <v>1025</v>
      </c>
      <c r="B962" s="4">
        <v>43402</v>
      </c>
      <c r="C962">
        <v>18</v>
      </c>
      <c r="D962" t="s">
        <v>55</v>
      </c>
      <c r="E962" t="s">
        <v>23</v>
      </c>
      <c r="F962" t="s">
        <v>18</v>
      </c>
      <c r="G962" t="s">
        <v>34</v>
      </c>
      <c r="H962">
        <v>69</v>
      </c>
      <c r="I962">
        <v>3</v>
      </c>
      <c r="J962">
        <v>207</v>
      </c>
    </row>
    <row r="963" spans="1:10">
      <c r="A963" s="3" t="s">
        <v>1026</v>
      </c>
      <c r="B963" s="4">
        <v>43402</v>
      </c>
      <c r="C963">
        <v>9</v>
      </c>
      <c r="D963" t="s">
        <v>46</v>
      </c>
      <c r="E963" t="s">
        <v>27</v>
      </c>
      <c r="F963" t="s">
        <v>19</v>
      </c>
      <c r="G963" t="s">
        <v>34</v>
      </c>
      <c r="H963">
        <v>69</v>
      </c>
      <c r="I963">
        <v>2</v>
      </c>
      <c r="J963">
        <v>138</v>
      </c>
    </row>
    <row r="964" spans="1:10">
      <c r="A964" s="3" t="s">
        <v>1027</v>
      </c>
      <c r="B964" s="4">
        <v>43402</v>
      </c>
      <c r="C964">
        <v>14</v>
      </c>
      <c r="D964" t="s">
        <v>51</v>
      </c>
      <c r="E964" t="s">
        <v>29</v>
      </c>
      <c r="F964" t="s">
        <v>20</v>
      </c>
      <c r="G964" t="s">
        <v>35</v>
      </c>
      <c r="H964">
        <v>159</v>
      </c>
      <c r="I964">
        <v>1</v>
      </c>
      <c r="J964">
        <v>159</v>
      </c>
    </row>
    <row r="965" spans="1:10">
      <c r="A965" s="3" t="s">
        <v>1028</v>
      </c>
      <c r="B965" s="4">
        <v>43402</v>
      </c>
      <c r="C965">
        <v>7</v>
      </c>
      <c r="D965" t="s">
        <v>44</v>
      </c>
      <c r="E965" t="s">
        <v>27</v>
      </c>
      <c r="F965" t="s">
        <v>19</v>
      </c>
      <c r="G965" t="s">
        <v>32</v>
      </c>
      <c r="H965">
        <v>399</v>
      </c>
      <c r="I965">
        <v>2</v>
      </c>
      <c r="J965">
        <v>798</v>
      </c>
    </row>
    <row r="966" spans="1:10">
      <c r="A966" s="3" t="s">
        <v>1029</v>
      </c>
      <c r="B966" s="4">
        <v>43402</v>
      </c>
      <c r="C966">
        <v>2</v>
      </c>
      <c r="D966" t="s">
        <v>39</v>
      </c>
      <c r="E966" t="s">
        <v>26</v>
      </c>
      <c r="F966" t="s">
        <v>21</v>
      </c>
      <c r="G966" t="s">
        <v>33</v>
      </c>
      <c r="H966">
        <v>199</v>
      </c>
      <c r="I966">
        <v>7</v>
      </c>
      <c r="J966">
        <v>1393</v>
      </c>
    </row>
    <row r="967" spans="1:10">
      <c r="A967" s="3" t="s">
        <v>1030</v>
      </c>
      <c r="B967" s="4">
        <v>43402</v>
      </c>
      <c r="C967">
        <v>18</v>
      </c>
      <c r="D967" t="s">
        <v>55</v>
      </c>
      <c r="E967" t="s">
        <v>23</v>
      </c>
      <c r="F967" t="s">
        <v>18</v>
      </c>
      <c r="G967" t="s">
        <v>35</v>
      </c>
      <c r="H967">
        <v>159</v>
      </c>
      <c r="I967">
        <v>7</v>
      </c>
      <c r="J967">
        <v>1113</v>
      </c>
    </row>
    <row r="968" spans="1:10">
      <c r="A968" s="3" t="s">
        <v>1031</v>
      </c>
      <c r="B968" s="4">
        <v>43403</v>
      </c>
      <c r="C968">
        <v>14</v>
      </c>
      <c r="D968" t="s">
        <v>51</v>
      </c>
      <c r="E968" t="s">
        <v>25</v>
      </c>
      <c r="F968" t="s">
        <v>20</v>
      </c>
      <c r="G968" t="s">
        <v>32</v>
      </c>
      <c r="H968">
        <v>399</v>
      </c>
      <c r="I968">
        <v>1</v>
      </c>
      <c r="J968">
        <v>399</v>
      </c>
    </row>
    <row r="969" spans="1:10">
      <c r="A969" s="3" t="s">
        <v>1032</v>
      </c>
      <c r="B969" s="4">
        <v>43403</v>
      </c>
      <c r="C969">
        <v>19</v>
      </c>
      <c r="D969" t="s">
        <v>56</v>
      </c>
      <c r="E969" t="s">
        <v>30</v>
      </c>
      <c r="F969" t="s">
        <v>18</v>
      </c>
      <c r="G969" t="s">
        <v>34</v>
      </c>
      <c r="H969">
        <v>69</v>
      </c>
      <c r="I969">
        <v>3</v>
      </c>
      <c r="J969">
        <v>207</v>
      </c>
    </row>
    <row r="970" spans="1:10">
      <c r="A970" s="3" t="s">
        <v>1033</v>
      </c>
      <c r="B970" s="4">
        <v>43403</v>
      </c>
      <c r="C970">
        <v>7</v>
      </c>
      <c r="D970" t="s">
        <v>44</v>
      </c>
      <c r="E970" t="s">
        <v>28</v>
      </c>
      <c r="F970" t="s">
        <v>19</v>
      </c>
      <c r="G970" t="s">
        <v>35</v>
      </c>
      <c r="H970">
        <v>159</v>
      </c>
      <c r="I970">
        <v>1</v>
      </c>
      <c r="J970">
        <v>159</v>
      </c>
    </row>
    <row r="971" spans="1:10">
      <c r="A971" s="3" t="s">
        <v>1034</v>
      </c>
      <c r="B971" s="4">
        <v>43404</v>
      </c>
      <c r="C971">
        <v>7</v>
      </c>
      <c r="D971" t="s">
        <v>44</v>
      </c>
      <c r="E971" t="s">
        <v>28</v>
      </c>
      <c r="F971" t="s">
        <v>19</v>
      </c>
      <c r="G971" t="s">
        <v>32</v>
      </c>
      <c r="H971">
        <v>399</v>
      </c>
      <c r="I971">
        <v>0</v>
      </c>
      <c r="J971">
        <v>0</v>
      </c>
    </row>
    <row r="972" spans="1:10">
      <c r="A972" s="3" t="s">
        <v>1035</v>
      </c>
      <c r="B972" s="4">
        <v>43405</v>
      </c>
      <c r="C972">
        <v>14</v>
      </c>
      <c r="D972" t="s">
        <v>51</v>
      </c>
      <c r="E972" t="s">
        <v>25</v>
      </c>
      <c r="F972" t="s">
        <v>20</v>
      </c>
      <c r="G972" t="s">
        <v>33</v>
      </c>
      <c r="H972">
        <v>199</v>
      </c>
      <c r="I972">
        <v>0</v>
      </c>
      <c r="J972">
        <v>0</v>
      </c>
    </row>
    <row r="973" spans="1:10">
      <c r="A973" s="3" t="s">
        <v>1036</v>
      </c>
      <c r="B973" s="4">
        <v>43406</v>
      </c>
      <c r="C973">
        <v>19</v>
      </c>
      <c r="D973" t="s">
        <v>56</v>
      </c>
      <c r="E973" t="s">
        <v>30</v>
      </c>
      <c r="F973" t="s">
        <v>18</v>
      </c>
      <c r="G973" t="s">
        <v>35</v>
      </c>
      <c r="H973">
        <v>159</v>
      </c>
      <c r="I973">
        <v>4</v>
      </c>
      <c r="J973">
        <v>636</v>
      </c>
    </row>
    <row r="974" spans="1:10">
      <c r="A974" s="3" t="s">
        <v>1037</v>
      </c>
      <c r="B974" s="4">
        <v>43407</v>
      </c>
      <c r="C974">
        <v>13</v>
      </c>
      <c r="D974" t="s">
        <v>50</v>
      </c>
      <c r="E974" t="s">
        <v>29</v>
      </c>
      <c r="F974" t="s">
        <v>20</v>
      </c>
      <c r="G974" t="s">
        <v>32</v>
      </c>
      <c r="H974">
        <v>399</v>
      </c>
      <c r="I974">
        <v>0</v>
      </c>
      <c r="J974">
        <v>0</v>
      </c>
    </row>
    <row r="975" spans="1:10">
      <c r="A975" s="3" t="s">
        <v>1038</v>
      </c>
      <c r="B975" s="4">
        <v>43408</v>
      </c>
      <c r="C975">
        <v>1</v>
      </c>
      <c r="D975" t="s">
        <v>38</v>
      </c>
      <c r="E975" t="s">
        <v>24</v>
      </c>
      <c r="F975" t="s">
        <v>21</v>
      </c>
      <c r="G975" t="s">
        <v>34</v>
      </c>
      <c r="H975">
        <v>69</v>
      </c>
      <c r="I975">
        <v>7</v>
      </c>
      <c r="J975">
        <v>483</v>
      </c>
    </row>
    <row r="976" spans="1:10">
      <c r="A976" s="3" t="s">
        <v>1039</v>
      </c>
      <c r="B976" s="4">
        <v>43408</v>
      </c>
      <c r="C976">
        <v>13</v>
      </c>
      <c r="D976" t="s">
        <v>50</v>
      </c>
      <c r="E976" t="s">
        <v>25</v>
      </c>
      <c r="F976" t="s">
        <v>20</v>
      </c>
      <c r="G976" t="s">
        <v>35</v>
      </c>
      <c r="H976">
        <v>159</v>
      </c>
      <c r="I976">
        <v>2</v>
      </c>
      <c r="J976">
        <v>318</v>
      </c>
    </row>
    <row r="977" spans="1:10">
      <c r="A977" s="3" t="s">
        <v>1040</v>
      </c>
      <c r="B977" s="4">
        <v>43408</v>
      </c>
      <c r="C977">
        <v>2</v>
      </c>
      <c r="D977" t="s">
        <v>39</v>
      </c>
      <c r="E977" t="s">
        <v>26</v>
      </c>
      <c r="F977" t="s">
        <v>21</v>
      </c>
      <c r="G977" t="s">
        <v>34</v>
      </c>
      <c r="H977">
        <v>69</v>
      </c>
      <c r="I977">
        <v>1</v>
      </c>
      <c r="J977">
        <v>69</v>
      </c>
    </row>
    <row r="978" spans="1:10">
      <c r="A978" s="3" t="s">
        <v>1041</v>
      </c>
      <c r="B978" s="4">
        <v>43409</v>
      </c>
      <c r="C978">
        <v>5</v>
      </c>
      <c r="D978" t="s">
        <v>42</v>
      </c>
      <c r="E978" t="s">
        <v>26</v>
      </c>
      <c r="F978" t="s">
        <v>21</v>
      </c>
      <c r="G978" t="s">
        <v>33</v>
      </c>
      <c r="H978">
        <v>199</v>
      </c>
      <c r="I978">
        <v>9</v>
      </c>
      <c r="J978">
        <v>1791</v>
      </c>
    </row>
    <row r="979" spans="1:10">
      <c r="A979" s="3" t="s">
        <v>1042</v>
      </c>
      <c r="B979" s="4">
        <v>43410</v>
      </c>
      <c r="C979">
        <v>20</v>
      </c>
      <c r="D979" t="s">
        <v>57</v>
      </c>
      <c r="E979" t="s">
        <v>30</v>
      </c>
      <c r="F979" t="s">
        <v>18</v>
      </c>
      <c r="G979" t="s">
        <v>35</v>
      </c>
      <c r="H979">
        <v>159</v>
      </c>
      <c r="I979">
        <v>0</v>
      </c>
      <c r="J979">
        <v>0</v>
      </c>
    </row>
    <row r="980" spans="1:10">
      <c r="A980" s="3" t="s">
        <v>1043</v>
      </c>
      <c r="B980" s="4">
        <v>43411</v>
      </c>
      <c r="C980">
        <v>16</v>
      </c>
      <c r="D980" t="s">
        <v>53</v>
      </c>
      <c r="E980" t="s">
        <v>30</v>
      </c>
      <c r="F980" t="s">
        <v>18</v>
      </c>
      <c r="G980" t="s">
        <v>34</v>
      </c>
      <c r="H980">
        <v>69</v>
      </c>
      <c r="I980">
        <v>9</v>
      </c>
      <c r="J980">
        <v>621</v>
      </c>
    </row>
    <row r="981" spans="1:10">
      <c r="A981" s="3" t="s">
        <v>1044</v>
      </c>
      <c r="B981" s="4">
        <v>43411</v>
      </c>
      <c r="C981">
        <v>9</v>
      </c>
      <c r="D981" t="s">
        <v>46</v>
      </c>
      <c r="E981" t="s">
        <v>28</v>
      </c>
      <c r="F981" t="s">
        <v>19</v>
      </c>
      <c r="G981" t="s">
        <v>36</v>
      </c>
      <c r="H981">
        <v>289</v>
      </c>
      <c r="I981">
        <v>9</v>
      </c>
      <c r="J981">
        <v>2601</v>
      </c>
    </row>
    <row r="982" spans="1:10">
      <c r="A982" s="3" t="s">
        <v>1045</v>
      </c>
      <c r="B982" s="4">
        <v>43411</v>
      </c>
      <c r="C982">
        <v>2</v>
      </c>
      <c r="D982" t="s">
        <v>39</v>
      </c>
      <c r="E982" t="s">
        <v>24</v>
      </c>
      <c r="F982" t="s">
        <v>21</v>
      </c>
      <c r="G982" t="s">
        <v>32</v>
      </c>
      <c r="H982">
        <v>399</v>
      </c>
      <c r="I982">
        <v>4</v>
      </c>
      <c r="J982">
        <v>1596</v>
      </c>
    </row>
    <row r="983" spans="1:10">
      <c r="A983" s="3" t="s">
        <v>1046</v>
      </c>
      <c r="B983" s="4">
        <v>43412</v>
      </c>
      <c r="C983">
        <v>8</v>
      </c>
      <c r="D983" t="s">
        <v>45</v>
      </c>
      <c r="E983" t="s">
        <v>28</v>
      </c>
      <c r="F983" t="s">
        <v>19</v>
      </c>
      <c r="G983" t="s">
        <v>33</v>
      </c>
      <c r="H983">
        <v>199</v>
      </c>
      <c r="I983">
        <v>1</v>
      </c>
      <c r="J983">
        <v>199</v>
      </c>
    </row>
    <row r="984" spans="1:10">
      <c r="A984" s="3" t="s">
        <v>1047</v>
      </c>
      <c r="B984" s="4">
        <v>43412</v>
      </c>
      <c r="C984">
        <v>18</v>
      </c>
      <c r="D984" t="s">
        <v>55</v>
      </c>
      <c r="E984" t="s">
        <v>23</v>
      </c>
      <c r="F984" t="s">
        <v>18</v>
      </c>
      <c r="G984" t="s">
        <v>32</v>
      </c>
      <c r="H984">
        <v>399</v>
      </c>
      <c r="I984">
        <v>9</v>
      </c>
      <c r="J984">
        <v>3591</v>
      </c>
    </row>
    <row r="985" spans="1:10">
      <c r="A985" s="3" t="s">
        <v>1048</v>
      </c>
      <c r="B985" s="4">
        <v>43412</v>
      </c>
      <c r="C985">
        <v>12</v>
      </c>
      <c r="D985" t="s">
        <v>49</v>
      </c>
      <c r="E985" t="s">
        <v>29</v>
      </c>
      <c r="F985" t="s">
        <v>20</v>
      </c>
      <c r="G985" t="s">
        <v>34</v>
      </c>
      <c r="H985">
        <v>69</v>
      </c>
      <c r="I985">
        <v>0</v>
      </c>
      <c r="J985">
        <v>0</v>
      </c>
    </row>
    <row r="986" spans="1:10">
      <c r="A986" s="3" t="s">
        <v>1049</v>
      </c>
      <c r="B986" s="4">
        <v>43412</v>
      </c>
      <c r="C986">
        <v>10</v>
      </c>
      <c r="D986" t="s">
        <v>47</v>
      </c>
      <c r="E986" t="s">
        <v>27</v>
      </c>
      <c r="F986" t="s">
        <v>19</v>
      </c>
      <c r="G986" t="s">
        <v>35</v>
      </c>
      <c r="H986">
        <v>159</v>
      </c>
      <c r="I986">
        <v>9</v>
      </c>
      <c r="J986">
        <v>1431</v>
      </c>
    </row>
    <row r="987" spans="1:10">
      <c r="A987" s="3" t="s">
        <v>1050</v>
      </c>
      <c r="B987" s="4">
        <v>43412</v>
      </c>
      <c r="C987">
        <v>9</v>
      </c>
      <c r="D987" t="s">
        <v>46</v>
      </c>
      <c r="E987" t="s">
        <v>28</v>
      </c>
      <c r="F987" t="s">
        <v>19</v>
      </c>
      <c r="G987" t="s">
        <v>35</v>
      </c>
      <c r="H987">
        <v>159</v>
      </c>
      <c r="I987">
        <v>7</v>
      </c>
      <c r="J987">
        <v>1113</v>
      </c>
    </row>
    <row r="988" spans="1:10">
      <c r="A988" s="3" t="s">
        <v>1051</v>
      </c>
      <c r="B988" s="4">
        <v>43413</v>
      </c>
      <c r="C988">
        <v>8</v>
      </c>
      <c r="D988" t="s">
        <v>45</v>
      </c>
      <c r="E988" t="s">
        <v>27</v>
      </c>
      <c r="F988" t="s">
        <v>19</v>
      </c>
      <c r="G988" t="s">
        <v>33</v>
      </c>
      <c r="H988">
        <v>199</v>
      </c>
      <c r="I988">
        <v>7</v>
      </c>
      <c r="J988">
        <v>1393</v>
      </c>
    </row>
    <row r="989" spans="1:10">
      <c r="A989" s="3" t="s">
        <v>1052</v>
      </c>
      <c r="B989" s="4">
        <v>43413</v>
      </c>
      <c r="C989">
        <v>17</v>
      </c>
      <c r="D989" t="s">
        <v>54</v>
      </c>
      <c r="E989" t="s">
        <v>30</v>
      </c>
      <c r="F989" t="s">
        <v>18</v>
      </c>
      <c r="G989" t="s">
        <v>33</v>
      </c>
      <c r="H989">
        <v>199</v>
      </c>
      <c r="I989">
        <v>2</v>
      </c>
      <c r="J989">
        <v>398</v>
      </c>
    </row>
    <row r="990" spans="1:10">
      <c r="A990" s="3" t="s">
        <v>1053</v>
      </c>
      <c r="B990" s="4">
        <v>43413</v>
      </c>
      <c r="C990">
        <v>4</v>
      </c>
      <c r="D990" t="s">
        <v>41</v>
      </c>
      <c r="E990" t="s">
        <v>24</v>
      </c>
      <c r="F990" t="s">
        <v>21</v>
      </c>
      <c r="G990" t="s">
        <v>35</v>
      </c>
      <c r="H990">
        <v>159</v>
      </c>
      <c r="I990">
        <v>9</v>
      </c>
      <c r="J990">
        <v>1431</v>
      </c>
    </row>
    <row r="991" spans="1:10">
      <c r="A991" s="3" t="s">
        <v>1054</v>
      </c>
      <c r="B991" s="4">
        <v>43413</v>
      </c>
      <c r="C991">
        <v>16</v>
      </c>
      <c r="D991" t="s">
        <v>53</v>
      </c>
      <c r="E991" t="s">
        <v>23</v>
      </c>
      <c r="F991" t="s">
        <v>18</v>
      </c>
      <c r="G991" t="s">
        <v>36</v>
      </c>
      <c r="H991">
        <v>289</v>
      </c>
      <c r="I991">
        <v>4</v>
      </c>
      <c r="J991">
        <v>1156</v>
      </c>
    </row>
    <row r="992" spans="1:10">
      <c r="A992" s="3" t="s">
        <v>1055</v>
      </c>
      <c r="B992" s="4">
        <v>43413</v>
      </c>
      <c r="C992">
        <v>18</v>
      </c>
      <c r="D992" t="s">
        <v>55</v>
      </c>
      <c r="E992" t="s">
        <v>30</v>
      </c>
      <c r="F992" t="s">
        <v>18</v>
      </c>
      <c r="G992" t="s">
        <v>32</v>
      </c>
      <c r="H992">
        <v>399</v>
      </c>
      <c r="I992">
        <v>9</v>
      </c>
      <c r="J992">
        <v>3591</v>
      </c>
    </row>
    <row r="993" spans="1:10">
      <c r="A993" s="3" t="s">
        <v>1056</v>
      </c>
      <c r="B993" s="4">
        <v>43414</v>
      </c>
      <c r="C993">
        <v>19</v>
      </c>
      <c r="D993" t="s">
        <v>56</v>
      </c>
      <c r="E993" t="s">
        <v>23</v>
      </c>
      <c r="F993" t="s">
        <v>18</v>
      </c>
      <c r="G993" t="s">
        <v>33</v>
      </c>
      <c r="H993">
        <v>199</v>
      </c>
      <c r="I993">
        <v>8</v>
      </c>
      <c r="J993">
        <v>1592</v>
      </c>
    </row>
    <row r="994" spans="1:10">
      <c r="A994" s="3" t="s">
        <v>1057</v>
      </c>
      <c r="B994" s="4">
        <v>43414</v>
      </c>
      <c r="C994">
        <v>10</v>
      </c>
      <c r="D994" t="s">
        <v>47</v>
      </c>
      <c r="E994" t="s">
        <v>28</v>
      </c>
      <c r="F994" t="s">
        <v>19</v>
      </c>
      <c r="G994" t="s">
        <v>32</v>
      </c>
      <c r="H994">
        <v>399</v>
      </c>
      <c r="I994">
        <v>6</v>
      </c>
      <c r="J994">
        <v>2394</v>
      </c>
    </row>
    <row r="995" spans="1:10">
      <c r="A995" s="3" t="s">
        <v>1058</v>
      </c>
      <c r="B995" s="4">
        <v>43414</v>
      </c>
      <c r="C995">
        <v>5</v>
      </c>
      <c r="D995" t="s">
        <v>42</v>
      </c>
      <c r="E995" t="s">
        <v>24</v>
      </c>
      <c r="F995" t="s">
        <v>21</v>
      </c>
      <c r="G995" t="s">
        <v>35</v>
      </c>
      <c r="H995">
        <v>159</v>
      </c>
      <c r="I995">
        <v>4</v>
      </c>
      <c r="J995">
        <v>636</v>
      </c>
    </row>
    <row r="996" spans="1:10">
      <c r="A996" s="3" t="s">
        <v>1059</v>
      </c>
      <c r="B996" s="4">
        <v>43415</v>
      </c>
      <c r="C996">
        <v>10</v>
      </c>
      <c r="D996" t="s">
        <v>47</v>
      </c>
      <c r="E996" t="s">
        <v>27</v>
      </c>
      <c r="F996" t="s">
        <v>19</v>
      </c>
      <c r="G996" t="s">
        <v>34</v>
      </c>
      <c r="H996">
        <v>69</v>
      </c>
      <c r="I996">
        <v>1</v>
      </c>
      <c r="J996">
        <v>69</v>
      </c>
    </row>
    <row r="997" spans="1:10">
      <c r="A997" s="3" t="s">
        <v>1060</v>
      </c>
      <c r="B997" s="4">
        <v>43415</v>
      </c>
      <c r="C997">
        <v>7</v>
      </c>
      <c r="D997" t="s">
        <v>44</v>
      </c>
      <c r="E997" t="s">
        <v>27</v>
      </c>
      <c r="F997" t="s">
        <v>19</v>
      </c>
      <c r="G997" t="s">
        <v>33</v>
      </c>
      <c r="H997">
        <v>199</v>
      </c>
      <c r="I997">
        <v>0</v>
      </c>
      <c r="J997">
        <v>0</v>
      </c>
    </row>
    <row r="998" spans="1:10">
      <c r="A998" s="3" t="s">
        <v>1061</v>
      </c>
      <c r="B998" s="4">
        <v>43415</v>
      </c>
      <c r="C998">
        <v>13</v>
      </c>
      <c r="D998" t="s">
        <v>50</v>
      </c>
      <c r="E998" t="s">
        <v>25</v>
      </c>
      <c r="F998" t="s">
        <v>20</v>
      </c>
      <c r="G998" t="s">
        <v>33</v>
      </c>
      <c r="H998">
        <v>199</v>
      </c>
      <c r="I998">
        <v>9</v>
      </c>
      <c r="J998">
        <v>1791</v>
      </c>
    </row>
    <row r="999" spans="1:10">
      <c r="A999" s="3" t="s">
        <v>1062</v>
      </c>
      <c r="B999" s="4">
        <v>43416</v>
      </c>
      <c r="C999">
        <v>14</v>
      </c>
      <c r="D999" t="s">
        <v>51</v>
      </c>
      <c r="E999" t="s">
        <v>25</v>
      </c>
      <c r="F999" t="s">
        <v>20</v>
      </c>
      <c r="G999" t="s">
        <v>33</v>
      </c>
      <c r="H999">
        <v>199</v>
      </c>
      <c r="I999">
        <v>5</v>
      </c>
      <c r="J999">
        <v>995</v>
      </c>
    </row>
    <row r="1000" spans="1:10">
      <c r="A1000" s="3" t="s">
        <v>1063</v>
      </c>
      <c r="B1000" s="4">
        <v>43417</v>
      </c>
      <c r="C1000">
        <v>2</v>
      </c>
      <c r="D1000" t="s">
        <v>39</v>
      </c>
      <c r="E1000" t="s">
        <v>24</v>
      </c>
      <c r="F1000" t="s">
        <v>21</v>
      </c>
      <c r="G1000" t="s">
        <v>33</v>
      </c>
      <c r="H1000">
        <v>199</v>
      </c>
      <c r="I1000">
        <v>3</v>
      </c>
      <c r="J1000">
        <v>597</v>
      </c>
    </row>
    <row r="1001" spans="1:10">
      <c r="A1001" s="3" t="s">
        <v>1064</v>
      </c>
      <c r="B1001" s="4">
        <v>43418</v>
      </c>
      <c r="C1001">
        <v>1</v>
      </c>
      <c r="D1001" t="s">
        <v>38</v>
      </c>
      <c r="E1001" t="s">
        <v>26</v>
      </c>
      <c r="F1001" t="s">
        <v>21</v>
      </c>
      <c r="G1001" t="s">
        <v>33</v>
      </c>
      <c r="H1001">
        <v>199</v>
      </c>
      <c r="I1001">
        <v>7</v>
      </c>
      <c r="J1001">
        <v>1393</v>
      </c>
    </row>
    <row r="1002" spans="1:10">
      <c r="A1002" s="3" t="s">
        <v>1065</v>
      </c>
      <c r="B1002" s="4">
        <v>43419</v>
      </c>
      <c r="C1002">
        <v>15</v>
      </c>
      <c r="D1002" t="s">
        <v>52</v>
      </c>
      <c r="E1002" t="s">
        <v>29</v>
      </c>
      <c r="F1002" t="s">
        <v>20</v>
      </c>
      <c r="G1002" t="s">
        <v>36</v>
      </c>
      <c r="H1002">
        <v>289</v>
      </c>
      <c r="I1002">
        <v>7</v>
      </c>
      <c r="J1002">
        <v>2023</v>
      </c>
    </row>
    <row r="1003" spans="1:10">
      <c r="A1003" s="3" t="s">
        <v>1066</v>
      </c>
      <c r="B1003" s="4">
        <v>43419</v>
      </c>
      <c r="C1003">
        <v>2</v>
      </c>
      <c r="D1003" t="s">
        <v>39</v>
      </c>
      <c r="E1003" t="s">
        <v>26</v>
      </c>
      <c r="F1003" t="s">
        <v>21</v>
      </c>
      <c r="G1003" t="s">
        <v>33</v>
      </c>
      <c r="H1003">
        <v>199</v>
      </c>
      <c r="I1003">
        <v>2</v>
      </c>
      <c r="J1003">
        <v>398</v>
      </c>
    </row>
    <row r="1004" spans="1:10">
      <c r="A1004" s="3" t="s">
        <v>1067</v>
      </c>
      <c r="B1004" s="4">
        <v>43419</v>
      </c>
      <c r="C1004">
        <v>10</v>
      </c>
      <c r="D1004" t="s">
        <v>47</v>
      </c>
      <c r="E1004" t="s">
        <v>28</v>
      </c>
      <c r="F1004" t="s">
        <v>19</v>
      </c>
      <c r="G1004" t="s">
        <v>35</v>
      </c>
      <c r="H1004">
        <v>159</v>
      </c>
      <c r="I1004">
        <v>4</v>
      </c>
      <c r="J1004">
        <v>636</v>
      </c>
    </row>
    <row r="1005" spans="1:10">
      <c r="A1005" s="3" t="s">
        <v>1068</v>
      </c>
      <c r="B1005" s="4">
        <v>43419</v>
      </c>
      <c r="C1005">
        <v>17</v>
      </c>
      <c r="D1005" t="s">
        <v>54</v>
      </c>
      <c r="E1005" t="s">
        <v>30</v>
      </c>
      <c r="F1005" t="s">
        <v>18</v>
      </c>
      <c r="G1005" t="s">
        <v>33</v>
      </c>
      <c r="H1005">
        <v>199</v>
      </c>
      <c r="I1005">
        <v>9</v>
      </c>
      <c r="J1005">
        <v>1791</v>
      </c>
    </row>
    <row r="1006" spans="1:10">
      <c r="A1006" s="3" t="s">
        <v>1069</v>
      </c>
      <c r="B1006" s="4">
        <v>43419</v>
      </c>
      <c r="C1006">
        <v>10</v>
      </c>
      <c r="D1006" t="s">
        <v>47</v>
      </c>
      <c r="E1006" t="s">
        <v>27</v>
      </c>
      <c r="F1006" t="s">
        <v>19</v>
      </c>
      <c r="G1006" t="s">
        <v>33</v>
      </c>
      <c r="H1006">
        <v>199</v>
      </c>
      <c r="I1006">
        <v>1</v>
      </c>
      <c r="J1006">
        <v>199</v>
      </c>
    </row>
    <row r="1007" spans="1:10">
      <c r="A1007" s="3" t="s">
        <v>1070</v>
      </c>
      <c r="B1007" s="4">
        <v>43419</v>
      </c>
      <c r="C1007">
        <v>19</v>
      </c>
      <c r="D1007" t="s">
        <v>56</v>
      </c>
      <c r="E1007" t="s">
        <v>30</v>
      </c>
      <c r="F1007" t="s">
        <v>18</v>
      </c>
      <c r="G1007" t="s">
        <v>35</v>
      </c>
      <c r="H1007">
        <v>159</v>
      </c>
      <c r="I1007">
        <v>2</v>
      </c>
      <c r="J1007">
        <v>318</v>
      </c>
    </row>
    <row r="1008" spans="1:10">
      <c r="A1008" s="3" t="s">
        <v>1071</v>
      </c>
      <c r="B1008" s="4">
        <v>43419</v>
      </c>
      <c r="C1008">
        <v>6</v>
      </c>
      <c r="D1008" t="s">
        <v>43</v>
      </c>
      <c r="E1008" t="s">
        <v>27</v>
      </c>
      <c r="F1008" t="s">
        <v>19</v>
      </c>
      <c r="G1008" t="s">
        <v>33</v>
      </c>
      <c r="H1008">
        <v>199</v>
      </c>
      <c r="I1008">
        <v>7</v>
      </c>
      <c r="J1008">
        <v>1393</v>
      </c>
    </row>
    <row r="1009" spans="1:10">
      <c r="A1009" s="3" t="s">
        <v>1072</v>
      </c>
      <c r="B1009" s="4">
        <v>43420</v>
      </c>
      <c r="C1009">
        <v>15</v>
      </c>
      <c r="D1009" t="s">
        <v>52</v>
      </c>
      <c r="E1009" t="s">
        <v>29</v>
      </c>
      <c r="F1009" t="s">
        <v>20</v>
      </c>
      <c r="G1009" t="s">
        <v>36</v>
      </c>
      <c r="H1009">
        <v>289</v>
      </c>
      <c r="I1009">
        <v>1</v>
      </c>
      <c r="J1009">
        <v>289</v>
      </c>
    </row>
    <row r="1010" spans="1:10">
      <c r="A1010" s="3" t="s">
        <v>1073</v>
      </c>
      <c r="B1010" s="4">
        <v>43420</v>
      </c>
      <c r="C1010">
        <v>8</v>
      </c>
      <c r="D1010" t="s">
        <v>45</v>
      </c>
      <c r="E1010" t="s">
        <v>27</v>
      </c>
      <c r="F1010" t="s">
        <v>19</v>
      </c>
      <c r="G1010" t="s">
        <v>32</v>
      </c>
      <c r="H1010">
        <v>399</v>
      </c>
      <c r="I1010">
        <v>0</v>
      </c>
      <c r="J1010">
        <v>0</v>
      </c>
    </row>
    <row r="1011" spans="1:10">
      <c r="A1011" s="3" t="s">
        <v>1074</v>
      </c>
      <c r="B1011" s="4">
        <v>43421</v>
      </c>
      <c r="C1011">
        <v>1</v>
      </c>
      <c r="D1011" t="s">
        <v>38</v>
      </c>
      <c r="E1011" t="s">
        <v>24</v>
      </c>
      <c r="F1011" t="s">
        <v>21</v>
      </c>
      <c r="G1011" t="s">
        <v>33</v>
      </c>
      <c r="H1011">
        <v>199</v>
      </c>
      <c r="I1011">
        <v>2</v>
      </c>
      <c r="J1011">
        <v>398</v>
      </c>
    </row>
    <row r="1012" spans="1:10">
      <c r="A1012" s="3" t="s">
        <v>1075</v>
      </c>
      <c r="B1012" s="4">
        <v>43421</v>
      </c>
      <c r="C1012">
        <v>7</v>
      </c>
      <c r="D1012" t="s">
        <v>44</v>
      </c>
      <c r="E1012" t="s">
        <v>28</v>
      </c>
      <c r="F1012" t="s">
        <v>19</v>
      </c>
      <c r="G1012" t="s">
        <v>36</v>
      </c>
      <c r="H1012">
        <v>289</v>
      </c>
      <c r="I1012">
        <v>0</v>
      </c>
      <c r="J1012">
        <v>0</v>
      </c>
    </row>
    <row r="1013" spans="1:10">
      <c r="A1013" s="3" t="s">
        <v>1076</v>
      </c>
      <c r="B1013" s="4">
        <v>43421</v>
      </c>
      <c r="C1013">
        <v>3</v>
      </c>
      <c r="D1013" t="s">
        <v>40</v>
      </c>
      <c r="E1013" t="s">
        <v>26</v>
      </c>
      <c r="F1013" t="s">
        <v>21</v>
      </c>
      <c r="G1013" t="s">
        <v>36</v>
      </c>
      <c r="H1013">
        <v>289</v>
      </c>
      <c r="I1013">
        <v>4</v>
      </c>
      <c r="J1013">
        <v>1156</v>
      </c>
    </row>
    <row r="1014" spans="1:10">
      <c r="A1014" s="3" t="s">
        <v>1077</v>
      </c>
      <c r="B1014" s="4">
        <v>43421</v>
      </c>
      <c r="C1014">
        <v>9</v>
      </c>
      <c r="D1014" t="s">
        <v>46</v>
      </c>
      <c r="E1014" t="s">
        <v>28</v>
      </c>
      <c r="F1014" t="s">
        <v>19</v>
      </c>
      <c r="G1014" t="s">
        <v>34</v>
      </c>
      <c r="H1014">
        <v>69</v>
      </c>
      <c r="I1014">
        <v>8</v>
      </c>
      <c r="J1014">
        <v>552</v>
      </c>
    </row>
    <row r="1015" spans="1:10">
      <c r="A1015" s="3" t="s">
        <v>1078</v>
      </c>
      <c r="B1015" s="4">
        <v>43422</v>
      </c>
      <c r="C1015">
        <v>2</v>
      </c>
      <c r="D1015" t="s">
        <v>39</v>
      </c>
      <c r="E1015" t="s">
        <v>26</v>
      </c>
      <c r="F1015" t="s">
        <v>21</v>
      </c>
      <c r="G1015" t="s">
        <v>33</v>
      </c>
      <c r="H1015">
        <v>199</v>
      </c>
      <c r="I1015">
        <v>6</v>
      </c>
      <c r="J1015">
        <v>1194</v>
      </c>
    </row>
    <row r="1016" spans="1:10">
      <c r="A1016" s="3" t="s">
        <v>1079</v>
      </c>
      <c r="B1016" s="4">
        <v>43423</v>
      </c>
      <c r="C1016">
        <v>5</v>
      </c>
      <c r="D1016" t="s">
        <v>42</v>
      </c>
      <c r="E1016" t="s">
        <v>24</v>
      </c>
      <c r="F1016" t="s">
        <v>21</v>
      </c>
      <c r="G1016" t="s">
        <v>32</v>
      </c>
      <c r="H1016">
        <v>399</v>
      </c>
      <c r="I1016">
        <v>2</v>
      </c>
      <c r="J1016">
        <v>798</v>
      </c>
    </row>
    <row r="1017" spans="1:10">
      <c r="A1017" s="3" t="s">
        <v>1080</v>
      </c>
      <c r="B1017" s="4">
        <v>43423</v>
      </c>
      <c r="C1017">
        <v>6</v>
      </c>
      <c r="D1017" t="s">
        <v>43</v>
      </c>
      <c r="E1017" t="s">
        <v>27</v>
      </c>
      <c r="F1017" t="s">
        <v>19</v>
      </c>
      <c r="G1017" t="s">
        <v>36</v>
      </c>
      <c r="H1017">
        <v>289</v>
      </c>
      <c r="I1017">
        <v>5</v>
      </c>
      <c r="J1017">
        <v>1445</v>
      </c>
    </row>
    <row r="1018" spans="1:10">
      <c r="A1018" s="3" t="s">
        <v>1081</v>
      </c>
      <c r="B1018" s="4">
        <v>43423</v>
      </c>
      <c r="C1018">
        <v>12</v>
      </c>
      <c r="D1018" t="s">
        <v>49</v>
      </c>
      <c r="E1018" t="s">
        <v>29</v>
      </c>
      <c r="F1018" t="s">
        <v>20</v>
      </c>
      <c r="G1018" t="s">
        <v>33</v>
      </c>
      <c r="H1018">
        <v>199</v>
      </c>
      <c r="I1018">
        <v>4</v>
      </c>
      <c r="J1018">
        <v>796</v>
      </c>
    </row>
    <row r="1019" spans="1:10">
      <c r="A1019" s="3" t="s">
        <v>1082</v>
      </c>
      <c r="B1019" s="4">
        <v>43423</v>
      </c>
      <c r="C1019">
        <v>5</v>
      </c>
      <c r="D1019" t="s">
        <v>42</v>
      </c>
      <c r="E1019" t="s">
        <v>26</v>
      </c>
      <c r="F1019" t="s">
        <v>21</v>
      </c>
      <c r="G1019" t="s">
        <v>32</v>
      </c>
      <c r="H1019">
        <v>399</v>
      </c>
      <c r="I1019">
        <v>1</v>
      </c>
      <c r="J1019">
        <v>399</v>
      </c>
    </row>
    <row r="1020" spans="1:10">
      <c r="A1020" s="3" t="s">
        <v>1083</v>
      </c>
      <c r="B1020" s="4">
        <v>43424</v>
      </c>
      <c r="C1020">
        <v>5</v>
      </c>
      <c r="D1020" t="s">
        <v>42</v>
      </c>
      <c r="E1020" t="s">
        <v>26</v>
      </c>
      <c r="F1020" t="s">
        <v>21</v>
      </c>
      <c r="G1020" t="s">
        <v>32</v>
      </c>
      <c r="H1020">
        <v>399</v>
      </c>
      <c r="I1020">
        <v>8</v>
      </c>
      <c r="J1020">
        <v>3192</v>
      </c>
    </row>
    <row r="1021" spans="1:10">
      <c r="A1021" s="3" t="s">
        <v>1084</v>
      </c>
      <c r="B1021" s="4">
        <v>43425</v>
      </c>
      <c r="C1021">
        <v>20</v>
      </c>
      <c r="D1021" t="s">
        <v>57</v>
      </c>
      <c r="E1021" t="s">
        <v>23</v>
      </c>
      <c r="F1021" t="s">
        <v>18</v>
      </c>
      <c r="G1021" t="s">
        <v>34</v>
      </c>
      <c r="H1021">
        <v>69</v>
      </c>
      <c r="I1021">
        <v>9</v>
      </c>
      <c r="J1021">
        <v>621</v>
      </c>
    </row>
    <row r="1022" spans="1:10">
      <c r="A1022" s="3" t="s">
        <v>1085</v>
      </c>
      <c r="B1022" s="4">
        <v>43425</v>
      </c>
      <c r="C1022">
        <v>16</v>
      </c>
      <c r="D1022" t="s">
        <v>53</v>
      </c>
      <c r="E1022" t="s">
        <v>30</v>
      </c>
      <c r="F1022" t="s">
        <v>18</v>
      </c>
      <c r="G1022" t="s">
        <v>32</v>
      </c>
      <c r="H1022">
        <v>399</v>
      </c>
      <c r="I1022">
        <v>3</v>
      </c>
      <c r="J1022">
        <v>1197</v>
      </c>
    </row>
    <row r="1023" spans="1:10">
      <c r="A1023" s="3" t="s">
        <v>1086</v>
      </c>
      <c r="B1023" s="4">
        <v>43426</v>
      </c>
      <c r="C1023">
        <v>1</v>
      </c>
      <c r="D1023" t="s">
        <v>38</v>
      </c>
      <c r="E1023" t="s">
        <v>26</v>
      </c>
      <c r="F1023" t="s">
        <v>21</v>
      </c>
      <c r="G1023" t="s">
        <v>35</v>
      </c>
      <c r="H1023">
        <v>159</v>
      </c>
      <c r="I1023">
        <v>6</v>
      </c>
      <c r="J1023">
        <v>954</v>
      </c>
    </row>
    <row r="1024" spans="1:10">
      <c r="A1024" s="3" t="s">
        <v>1087</v>
      </c>
      <c r="B1024" s="4">
        <v>43426</v>
      </c>
      <c r="C1024">
        <v>5</v>
      </c>
      <c r="D1024" t="s">
        <v>42</v>
      </c>
      <c r="E1024" t="s">
        <v>26</v>
      </c>
      <c r="F1024" t="s">
        <v>21</v>
      </c>
      <c r="G1024" t="s">
        <v>32</v>
      </c>
      <c r="H1024">
        <v>399</v>
      </c>
      <c r="I1024">
        <v>6</v>
      </c>
      <c r="J1024">
        <v>2394</v>
      </c>
    </row>
    <row r="1025" spans="1:10">
      <c r="A1025" s="3" t="s">
        <v>1088</v>
      </c>
      <c r="B1025" s="4">
        <v>43426</v>
      </c>
      <c r="C1025">
        <v>15</v>
      </c>
      <c r="D1025" t="s">
        <v>52</v>
      </c>
      <c r="E1025" t="s">
        <v>25</v>
      </c>
      <c r="F1025" t="s">
        <v>20</v>
      </c>
      <c r="G1025" t="s">
        <v>34</v>
      </c>
      <c r="H1025">
        <v>69</v>
      </c>
      <c r="I1025">
        <v>7</v>
      </c>
      <c r="J1025">
        <v>483</v>
      </c>
    </row>
    <row r="1026" spans="1:10">
      <c r="A1026" s="3" t="s">
        <v>1089</v>
      </c>
      <c r="B1026" s="4">
        <v>43426</v>
      </c>
      <c r="C1026">
        <v>2</v>
      </c>
      <c r="D1026" t="s">
        <v>39</v>
      </c>
      <c r="E1026" t="s">
        <v>26</v>
      </c>
      <c r="F1026" t="s">
        <v>21</v>
      </c>
      <c r="G1026" t="s">
        <v>33</v>
      </c>
      <c r="H1026">
        <v>199</v>
      </c>
      <c r="I1026">
        <v>9</v>
      </c>
      <c r="J1026">
        <v>1791</v>
      </c>
    </row>
    <row r="1027" spans="1:10">
      <c r="A1027" s="3" t="s">
        <v>1090</v>
      </c>
      <c r="B1027" s="4">
        <v>43426</v>
      </c>
      <c r="C1027">
        <v>8</v>
      </c>
      <c r="D1027" t="s">
        <v>45</v>
      </c>
      <c r="E1027" t="s">
        <v>27</v>
      </c>
      <c r="F1027" t="s">
        <v>19</v>
      </c>
      <c r="G1027" t="s">
        <v>35</v>
      </c>
      <c r="H1027">
        <v>159</v>
      </c>
      <c r="I1027">
        <v>6</v>
      </c>
      <c r="J1027">
        <v>954</v>
      </c>
    </row>
    <row r="1028" spans="1:10">
      <c r="A1028" s="3" t="s">
        <v>1091</v>
      </c>
      <c r="B1028" s="4">
        <v>43426</v>
      </c>
      <c r="C1028">
        <v>3</v>
      </c>
      <c r="D1028" t="s">
        <v>40</v>
      </c>
      <c r="E1028" t="s">
        <v>26</v>
      </c>
      <c r="F1028" t="s">
        <v>21</v>
      </c>
      <c r="G1028" t="s">
        <v>34</v>
      </c>
      <c r="H1028">
        <v>69</v>
      </c>
      <c r="I1028">
        <v>5</v>
      </c>
      <c r="J1028">
        <v>345</v>
      </c>
    </row>
    <row r="1029" spans="1:10">
      <c r="A1029" s="3" t="s">
        <v>1092</v>
      </c>
      <c r="B1029" s="4">
        <v>43426</v>
      </c>
      <c r="C1029">
        <v>20</v>
      </c>
      <c r="D1029" t="s">
        <v>57</v>
      </c>
      <c r="E1029" t="s">
        <v>30</v>
      </c>
      <c r="F1029" t="s">
        <v>18</v>
      </c>
      <c r="G1029" t="s">
        <v>35</v>
      </c>
      <c r="H1029">
        <v>159</v>
      </c>
      <c r="I1029">
        <v>0</v>
      </c>
      <c r="J1029">
        <v>0</v>
      </c>
    </row>
    <row r="1030" spans="1:10">
      <c r="A1030" s="3" t="s">
        <v>1093</v>
      </c>
      <c r="B1030" s="4">
        <v>43426</v>
      </c>
      <c r="C1030">
        <v>8</v>
      </c>
      <c r="D1030" t="s">
        <v>45</v>
      </c>
      <c r="E1030" t="s">
        <v>27</v>
      </c>
      <c r="F1030" t="s">
        <v>19</v>
      </c>
      <c r="G1030" t="s">
        <v>32</v>
      </c>
      <c r="H1030">
        <v>399</v>
      </c>
      <c r="I1030">
        <v>9</v>
      </c>
      <c r="J1030">
        <v>3591</v>
      </c>
    </row>
    <row r="1031" spans="1:10">
      <c r="A1031" s="3" t="s">
        <v>1094</v>
      </c>
      <c r="B1031" s="4">
        <v>43426</v>
      </c>
      <c r="C1031">
        <v>7</v>
      </c>
      <c r="D1031" t="s">
        <v>44</v>
      </c>
      <c r="E1031" t="s">
        <v>27</v>
      </c>
      <c r="F1031" t="s">
        <v>19</v>
      </c>
      <c r="G1031" t="s">
        <v>32</v>
      </c>
      <c r="H1031">
        <v>399</v>
      </c>
      <c r="I1031">
        <v>5</v>
      </c>
      <c r="J1031">
        <v>1995</v>
      </c>
    </row>
    <row r="1032" spans="1:10">
      <c r="A1032" s="3" t="s">
        <v>1095</v>
      </c>
      <c r="B1032" s="4">
        <v>43426</v>
      </c>
      <c r="C1032">
        <v>10</v>
      </c>
      <c r="D1032" t="s">
        <v>47</v>
      </c>
      <c r="E1032" t="s">
        <v>28</v>
      </c>
      <c r="F1032" t="s">
        <v>19</v>
      </c>
      <c r="G1032" t="s">
        <v>32</v>
      </c>
      <c r="H1032">
        <v>399</v>
      </c>
      <c r="I1032">
        <v>0</v>
      </c>
      <c r="J1032">
        <v>0</v>
      </c>
    </row>
    <row r="1033" spans="1:10">
      <c r="A1033" s="3" t="s">
        <v>1096</v>
      </c>
      <c r="B1033" s="4">
        <v>43426</v>
      </c>
      <c r="C1033">
        <v>13</v>
      </c>
      <c r="D1033" t="s">
        <v>50</v>
      </c>
      <c r="E1033" t="s">
        <v>29</v>
      </c>
      <c r="F1033" t="s">
        <v>20</v>
      </c>
      <c r="G1033" t="s">
        <v>33</v>
      </c>
      <c r="H1033">
        <v>199</v>
      </c>
      <c r="I1033">
        <v>7</v>
      </c>
      <c r="J1033">
        <v>1393</v>
      </c>
    </row>
    <row r="1034" spans="1:10">
      <c r="A1034" s="3" t="s">
        <v>1097</v>
      </c>
      <c r="B1034" s="4">
        <v>43427</v>
      </c>
      <c r="C1034">
        <v>15</v>
      </c>
      <c r="D1034" t="s">
        <v>52</v>
      </c>
      <c r="E1034" t="s">
        <v>29</v>
      </c>
      <c r="F1034" t="s">
        <v>20</v>
      </c>
      <c r="G1034" t="s">
        <v>34</v>
      </c>
      <c r="H1034">
        <v>69</v>
      </c>
      <c r="I1034">
        <v>7</v>
      </c>
      <c r="J1034">
        <v>483</v>
      </c>
    </row>
    <row r="1035" spans="1:10">
      <c r="A1035" s="3" t="s">
        <v>1098</v>
      </c>
      <c r="B1035" s="4">
        <v>43427</v>
      </c>
      <c r="C1035">
        <v>3</v>
      </c>
      <c r="D1035" t="s">
        <v>40</v>
      </c>
      <c r="E1035" t="s">
        <v>24</v>
      </c>
      <c r="F1035" t="s">
        <v>21</v>
      </c>
      <c r="G1035" t="s">
        <v>32</v>
      </c>
      <c r="H1035">
        <v>399</v>
      </c>
      <c r="I1035">
        <v>2</v>
      </c>
      <c r="J1035">
        <v>798</v>
      </c>
    </row>
    <row r="1036" spans="1:10">
      <c r="A1036" s="3" t="s">
        <v>1099</v>
      </c>
      <c r="B1036" s="4">
        <v>43427</v>
      </c>
      <c r="C1036">
        <v>4</v>
      </c>
      <c r="D1036" t="s">
        <v>41</v>
      </c>
      <c r="E1036" t="s">
        <v>24</v>
      </c>
      <c r="F1036" t="s">
        <v>21</v>
      </c>
      <c r="G1036" t="s">
        <v>32</v>
      </c>
      <c r="H1036">
        <v>399</v>
      </c>
      <c r="I1036">
        <v>6</v>
      </c>
      <c r="J1036">
        <v>2394</v>
      </c>
    </row>
    <row r="1037" spans="1:10">
      <c r="A1037" s="3" t="s">
        <v>1100</v>
      </c>
      <c r="B1037" s="4">
        <v>43427</v>
      </c>
      <c r="C1037">
        <v>13</v>
      </c>
      <c r="D1037" t="s">
        <v>50</v>
      </c>
      <c r="E1037" t="s">
        <v>29</v>
      </c>
      <c r="F1037" t="s">
        <v>20</v>
      </c>
      <c r="G1037" t="s">
        <v>32</v>
      </c>
      <c r="H1037">
        <v>399</v>
      </c>
      <c r="I1037">
        <v>9</v>
      </c>
      <c r="J1037">
        <v>3591</v>
      </c>
    </row>
    <row r="1038" spans="1:10">
      <c r="A1038" s="3" t="s">
        <v>1101</v>
      </c>
      <c r="B1038" s="4">
        <v>43427</v>
      </c>
      <c r="C1038">
        <v>12</v>
      </c>
      <c r="D1038" t="s">
        <v>49</v>
      </c>
      <c r="E1038" t="s">
        <v>29</v>
      </c>
      <c r="F1038" t="s">
        <v>20</v>
      </c>
      <c r="G1038" t="s">
        <v>36</v>
      </c>
      <c r="H1038">
        <v>289</v>
      </c>
      <c r="I1038">
        <v>6</v>
      </c>
      <c r="J1038">
        <v>1734</v>
      </c>
    </row>
    <row r="1039" spans="1:10">
      <c r="A1039" s="3" t="s">
        <v>1102</v>
      </c>
      <c r="B1039" s="4">
        <v>43427</v>
      </c>
      <c r="C1039">
        <v>17</v>
      </c>
      <c r="D1039" t="s">
        <v>54</v>
      </c>
      <c r="E1039" t="s">
        <v>23</v>
      </c>
      <c r="F1039" t="s">
        <v>18</v>
      </c>
      <c r="G1039" t="s">
        <v>33</v>
      </c>
      <c r="H1039">
        <v>199</v>
      </c>
      <c r="I1039">
        <v>3</v>
      </c>
      <c r="J1039">
        <v>597</v>
      </c>
    </row>
    <row r="1040" spans="1:10">
      <c r="A1040" s="3" t="s">
        <v>1103</v>
      </c>
      <c r="B1040" s="4">
        <v>43428</v>
      </c>
      <c r="C1040">
        <v>13</v>
      </c>
      <c r="D1040" t="s">
        <v>50</v>
      </c>
      <c r="E1040" t="s">
        <v>25</v>
      </c>
      <c r="F1040" t="s">
        <v>20</v>
      </c>
      <c r="G1040" t="s">
        <v>36</v>
      </c>
      <c r="H1040">
        <v>289</v>
      </c>
      <c r="I1040">
        <v>1</v>
      </c>
      <c r="J1040">
        <v>289</v>
      </c>
    </row>
    <row r="1041" spans="1:10">
      <c r="A1041" s="3" t="s">
        <v>1104</v>
      </c>
      <c r="B1041" s="4">
        <v>43428</v>
      </c>
      <c r="C1041">
        <v>7</v>
      </c>
      <c r="D1041" t="s">
        <v>44</v>
      </c>
      <c r="E1041" t="s">
        <v>28</v>
      </c>
      <c r="F1041" t="s">
        <v>19</v>
      </c>
      <c r="G1041" t="s">
        <v>33</v>
      </c>
      <c r="H1041">
        <v>199</v>
      </c>
      <c r="I1041">
        <v>5</v>
      </c>
      <c r="J1041">
        <v>995</v>
      </c>
    </row>
    <row r="1042" spans="1:10">
      <c r="A1042" s="3" t="s">
        <v>1105</v>
      </c>
      <c r="B1042" s="4">
        <v>43428</v>
      </c>
      <c r="C1042">
        <v>18</v>
      </c>
      <c r="D1042" t="s">
        <v>55</v>
      </c>
      <c r="E1042" t="s">
        <v>23</v>
      </c>
      <c r="F1042" t="s">
        <v>18</v>
      </c>
      <c r="G1042" t="s">
        <v>35</v>
      </c>
      <c r="H1042">
        <v>159</v>
      </c>
      <c r="I1042">
        <v>2</v>
      </c>
      <c r="J1042">
        <v>318</v>
      </c>
    </row>
    <row r="1043" spans="1:10">
      <c r="A1043" s="3" t="s">
        <v>1106</v>
      </c>
      <c r="B1043" s="4">
        <v>43428</v>
      </c>
      <c r="C1043">
        <v>14</v>
      </c>
      <c r="D1043" t="s">
        <v>51</v>
      </c>
      <c r="E1043" t="s">
        <v>25</v>
      </c>
      <c r="F1043" t="s">
        <v>20</v>
      </c>
      <c r="G1043" t="s">
        <v>36</v>
      </c>
      <c r="H1043">
        <v>289</v>
      </c>
      <c r="I1043">
        <v>2</v>
      </c>
      <c r="J1043">
        <v>578</v>
      </c>
    </row>
    <row r="1044" spans="1:10">
      <c r="A1044" s="3" t="s">
        <v>1107</v>
      </c>
      <c r="B1044" s="4">
        <v>43428</v>
      </c>
      <c r="C1044">
        <v>3</v>
      </c>
      <c r="D1044" t="s">
        <v>40</v>
      </c>
      <c r="E1044" t="s">
        <v>26</v>
      </c>
      <c r="F1044" t="s">
        <v>21</v>
      </c>
      <c r="G1044" t="s">
        <v>34</v>
      </c>
      <c r="H1044">
        <v>69</v>
      </c>
      <c r="I1044">
        <v>4</v>
      </c>
      <c r="J1044">
        <v>276</v>
      </c>
    </row>
    <row r="1045" spans="1:10">
      <c r="A1045" s="3" t="s">
        <v>1108</v>
      </c>
      <c r="B1045" s="4">
        <v>43428</v>
      </c>
      <c r="C1045">
        <v>9</v>
      </c>
      <c r="D1045" t="s">
        <v>46</v>
      </c>
      <c r="E1045" t="s">
        <v>28</v>
      </c>
      <c r="F1045" t="s">
        <v>19</v>
      </c>
      <c r="G1045" t="s">
        <v>32</v>
      </c>
      <c r="H1045">
        <v>399</v>
      </c>
      <c r="I1045">
        <v>1</v>
      </c>
      <c r="J1045">
        <v>399</v>
      </c>
    </row>
    <row r="1046" spans="1:10">
      <c r="A1046" s="3" t="s">
        <v>1109</v>
      </c>
      <c r="B1046" s="4">
        <v>43428</v>
      </c>
      <c r="C1046">
        <v>11</v>
      </c>
      <c r="D1046" t="s">
        <v>48</v>
      </c>
      <c r="E1046" t="s">
        <v>25</v>
      </c>
      <c r="F1046" t="s">
        <v>20</v>
      </c>
      <c r="G1046" t="s">
        <v>32</v>
      </c>
      <c r="H1046">
        <v>399</v>
      </c>
      <c r="I1046">
        <v>3</v>
      </c>
      <c r="J1046">
        <v>1197</v>
      </c>
    </row>
    <row r="1047" spans="1:10">
      <c r="A1047" s="3" t="s">
        <v>1110</v>
      </c>
      <c r="B1047" s="4">
        <v>43429</v>
      </c>
      <c r="C1047">
        <v>4</v>
      </c>
      <c r="D1047" t="s">
        <v>41</v>
      </c>
      <c r="E1047" t="s">
        <v>26</v>
      </c>
      <c r="F1047" t="s">
        <v>21</v>
      </c>
      <c r="G1047" t="s">
        <v>32</v>
      </c>
      <c r="H1047">
        <v>399</v>
      </c>
      <c r="I1047">
        <v>5</v>
      </c>
      <c r="J1047">
        <v>1995</v>
      </c>
    </row>
    <row r="1048" spans="1:10">
      <c r="A1048" s="3" t="s">
        <v>1111</v>
      </c>
      <c r="B1048" s="4">
        <v>43430</v>
      </c>
      <c r="C1048">
        <v>6</v>
      </c>
      <c r="D1048" t="s">
        <v>43</v>
      </c>
      <c r="E1048" t="s">
        <v>28</v>
      </c>
      <c r="F1048" t="s">
        <v>19</v>
      </c>
      <c r="G1048" t="s">
        <v>36</v>
      </c>
      <c r="H1048">
        <v>289</v>
      </c>
      <c r="I1048">
        <v>1</v>
      </c>
      <c r="J1048">
        <v>289</v>
      </c>
    </row>
    <row r="1049" spans="1:10">
      <c r="A1049" s="3" t="s">
        <v>1112</v>
      </c>
      <c r="B1049" s="4">
        <v>43430</v>
      </c>
      <c r="C1049">
        <v>13</v>
      </c>
      <c r="D1049" t="s">
        <v>50</v>
      </c>
      <c r="E1049" t="s">
        <v>25</v>
      </c>
      <c r="F1049" t="s">
        <v>20</v>
      </c>
      <c r="G1049" t="s">
        <v>36</v>
      </c>
      <c r="H1049">
        <v>289</v>
      </c>
      <c r="I1049">
        <v>7</v>
      </c>
      <c r="J1049">
        <v>2023</v>
      </c>
    </row>
    <row r="1050" spans="1:10">
      <c r="A1050" s="3" t="s">
        <v>1113</v>
      </c>
      <c r="B1050" s="4">
        <v>43431</v>
      </c>
      <c r="C1050">
        <v>2</v>
      </c>
      <c r="D1050" t="s">
        <v>39</v>
      </c>
      <c r="E1050" t="s">
        <v>24</v>
      </c>
      <c r="F1050" t="s">
        <v>21</v>
      </c>
      <c r="G1050" t="s">
        <v>32</v>
      </c>
      <c r="H1050">
        <v>399</v>
      </c>
      <c r="I1050">
        <v>8</v>
      </c>
      <c r="J1050">
        <v>3192</v>
      </c>
    </row>
    <row r="1051" spans="1:10">
      <c r="A1051" s="3" t="s">
        <v>1114</v>
      </c>
      <c r="B1051" s="4">
        <v>43431</v>
      </c>
      <c r="C1051">
        <v>4</v>
      </c>
      <c r="D1051" t="s">
        <v>41</v>
      </c>
      <c r="E1051" t="s">
        <v>26</v>
      </c>
      <c r="F1051" t="s">
        <v>21</v>
      </c>
      <c r="G1051" t="s">
        <v>32</v>
      </c>
      <c r="H1051">
        <v>399</v>
      </c>
      <c r="I1051">
        <v>6</v>
      </c>
      <c r="J1051">
        <v>2394</v>
      </c>
    </row>
    <row r="1052" spans="1:10">
      <c r="A1052" s="3" t="s">
        <v>1115</v>
      </c>
      <c r="B1052" s="4">
        <v>43431</v>
      </c>
      <c r="C1052">
        <v>1</v>
      </c>
      <c r="D1052" t="s">
        <v>38</v>
      </c>
      <c r="E1052" t="s">
        <v>26</v>
      </c>
      <c r="F1052" t="s">
        <v>21</v>
      </c>
      <c r="G1052" t="s">
        <v>34</v>
      </c>
      <c r="H1052">
        <v>69</v>
      </c>
      <c r="I1052">
        <v>9</v>
      </c>
      <c r="J1052">
        <v>621</v>
      </c>
    </row>
    <row r="1053" spans="1:10">
      <c r="A1053" s="3" t="s">
        <v>1116</v>
      </c>
      <c r="B1053" s="4">
        <v>43432</v>
      </c>
      <c r="C1053">
        <v>10</v>
      </c>
      <c r="D1053" t="s">
        <v>47</v>
      </c>
      <c r="E1053" t="s">
        <v>27</v>
      </c>
      <c r="F1053" t="s">
        <v>19</v>
      </c>
      <c r="G1053" t="s">
        <v>34</v>
      </c>
      <c r="H1053">
        <v>69</v>
      </c>
      <c r="I1053">
        <v>7</v>
      </c>
      <c r="J1053">
        <v>483</v>
      </c>
    </row>
    <row r="1054" spans="1:10">
      <c r="A1054" s="3" t="s">
        <v>1117</v>
      </c>
      <c r="B1054" s="4">
        <v>43432</v>
      </c>
      <c r="C1054">
        <v>15</v>
      </c>
      <c r="D1054" t="s">
        <v>52</v>
      </c>
      <c r="E1054" t="s">
        <v>25</v>
      </c>
      <c r="F1054" t="s">
        <v>20</v>
      </c>
      <c r="G1054" t="s">
        <v>34</v>
      </c>
      <c r="H1054">
        <v>69</v>
      </c>
      <c r="I1054">
        <v>1</v>
      </c>
      <c r="J1054">
        <v>69</v>
      </c>
    </row>
    <row r="1055" spans="1:10">
      <c r="A1055" s="3" t="s">
        <v>1118</v>
      </c>
      <c r="B1055" s="4">
        <v>43432</v>
      </c>
      <c r="C1055">
        <v>6</v>
      </c>
      <c r="D1055" t="s">
        <v>43</v>
      </c>
      <c r="E1055" t="s">
        <v>28</v>
      </c>
      <c r="F1055" t="s">
        <v>19</v>
      </c>
      <c r="G1055" t="s">
        <v>35</v>
      </c>
      <c r="H1055">
        <v>159</v>
      </c>
      <c r="I1055">
        <v>2</v>
      </c>
      <c r="J1055">
        <v>318</v>
      </c>
    </row>
    <row r="1056" spans="1:10">
      <c r="A1056" s="3" t="s">
        <v>1119</v>
      </c>
      <c r="B1056" s="4">
        <v>43432</v>
      </c>
      <c r="C1056">
        <v>11</v>
      </c>
      <c r="D1056" t="s">
        <v>48</v>
      </c>
      <c r="E1056" t="s">
        <v>29</v>
      </c>
      <c r="F1056" t="s">
        <v>20</v>
      </c>
      <c r="G1056" t="s">
        <v>36</v>
      </c>
      <c r="H1056">
        <v>289</v>
      </c>
      <c r="I1056">
        <v>8</v>
      </c>
      <c r="J1056">
        <v>2312</v>
      </c>
    </row>
    <row r="1057" spans="1:10">
      <c r="A1057" s="3" t="s">
        <v>1120</v>
      </c>
      <c r="B1057" s="4">
        <v>43432</v>
      </c>
      <c r="C1057">
        <v>4</v>
      </c>
      <c r="D1057" t="s">
        <v>41</v>
      </c>
      <c r="E1057" t="s">
        <v>24</v>
      </c>
      <c r="F1057" t="s">
        <v>21</v>
      </c>
      <c r="G1057" t="s">
        <v>36</v>
      </c>
      <c r="H1057">
        <v>289</v>
      </c>
      <c r="I1057">
        <v>7</v>
      </c>
      <c r="J1057">
        <v>2023</v>
      </c>
    </row>
    <row r="1058" spans="1:10">
      <c r="A1058" s="3" t="s">
        <v>1121</v>
      </c>
      <c r="B1058" s="4">
        <v>43433</v>
      </c>
      <c r="C1058">
        <v>8</v>
      </c>
      <c r="D1058" t="s">
        <v>45</v>
      </c>
      <c r="E1058" t="s">
        <v>28</v>
      </c>
      <c r="F1058" t="s">
        <v>19</v>
      </c>
      <c r="G1058" t="s">
        <v>33</v>
      </c>
      <c r="H1058">
        <v>199</v>
      </c>
      <c r="I1058">
        <v>3</v>
      </c>
      <c r="J1058">
        <v>597</v>
      </c>
    </row>
    <row r="1059" spans="1:10">
      <c r="A1059" s="3" t="s">
        <v>1122</v>
      </c>
      <c r="B1059" s="4">
        <v>43433</v>
      </c>
      <c r="C1059">
        <v>9</v>
      </c>
      <c r="D1059" t="s">
        <v>46</v>
      </c>
      <c r="E1059" t="s">
        <v>28</v>
      </c>
      <c r="F1059" t="s">
        <v>19</v>
      </c>
      <c r="G1059" t="s">
        <v>32</v>
      </c>
      <c r="H1059">
        <v>399</v>
      </c>
      <c r="I1059">
        <v>6</v>
      </c>
      <c r="J1059">
        <v>2394</v>
      </c>
    </row>
    <row r="1060" spans="1:10">
      <c r="A1060" s="3" t="s">
        <v>1123</v>
      </c>
      <c r="B1060" s="4">
        <v>43433</v>
      </c>
      <c r="C1060">
        <v>12</v>
      </c>
      <c r="D1060" t="s">
        <v>49</v>
      </c>
      <c r="E1060" t="s">
        <v>25</v>
      </c>
      <c r="F1060" t="s">
        <v>20</v>
      </c>
      <c r="G1060" t="s">
        <v>36</v>
      </c>
      <c r="H1060">
        <v>289</v>
      </c>
      <c r="I1060">
        <v>9</v>
      </c>
      <c r="J1060">
        <v>2601</v>
      </c>
    </row>
    <row r="1061" spans="1:10">
      <c r="A1061" s="3" t="s">
        <v>1124</v>
      </c>
      <c r="B1061" s="4">
        <v>43434</v>
      </c>
      <c r="C1061">
        <v>2</v>
      </c>
      <c r="D1061" t="s">
        <v>39</v>
      </c>
      <c r="E1061" t="s">
        <v>24</v>
      </c>
      <c r="F1061" t="s">
        <v>21</v>
      </c>
      <c r="G1061" t="s">
        <v>35</v>
      </c>
      <c r="H1061">
        <v>159</v>
      </c>
      <c r="I1061">
        <v>1</v>
      </c>
      <c r="J1061">
        <v>159</v>
      </c>
    </row>
    <row r="1062" spans="1:10">
      <c r="A1062" s="3" t="s">
        <v>1125</v>
      </c>
      <c r="B1062" s="4">
        <v>43435</v>
      </c>
      <c r="C1062">
        <v>8</v>
      </c>
      <c r="D1062" t="s">
        <v>45</v>
      </c>
      <c r="E1062" t="s">
        <v>28</v>
      </c>
      <c r="F1062" t="s">
        <v>19</v>
      </c>
      <c r="G1062" t="s">
        <v>32</v>
      </c>
      <c r="H1062">
        <v>399</v>
      </c>
      <c r="I1062">
        <v>5</v>
      </c>
      <c r="J1062">
        <v>1995</v>
      </c>
    </row>
    <row r="1063" spans="1:10">
      <c r="A1063" s="3" t="s">
        <v>1126</v>
      </c>
      <c r="B1063" s="4">
        <v>43435</v>
      </c>
      <c r="C1063">
        <v>17</v>
      </c>
      <c r="D1063" t="s">
        <v>54</v>
      </c>
      <c r="E1063" t="s">
        <v>23</v>
      </c>
      <c r="F1063" t="s">
        <v>18</v>
      </c>
      <c r="G1063" t="s">
        <v>36</v>
      </c>
      <c r="H1063">
        <v>289</v>
      </c>
      <c r="I1063">
        <v>0</v>
      </c>
      <c r="J1063">
        <v>0</v>
      </c>
    </row>
    <row r="1064" spans="1:10">
      <c r="A1064" s="3" t="s">
        <v>1127</v>
      </c>
      <c r="B1064" s="4">
        <v>43436</v>
      </c>
      <c r="C1064">
        <v>7</v>
      </c>
      <c r="D1064" t="s">
        <v>44</v>
      </c>
      <c r="E1064" t="s">
        <v>28</v>
      </c>
      <c r="F1064" t="s">
        <v>19</v>
      </c>
      <c r="G1064" t="s">
        <v>32</v>
      </c>
      <c r="H1064">
        <v>399</v>
      </c>
      <c r="I1064">
        <v>3</v>
      </c>
      <c r="J1064">
        <v>1197</v>
      </c>
    </row>
    <row r="1065" spans="1:10">
      <c r="A1065" s="3" t="s">
        <v>1128</v>
      </c>
      <c r="B1065" s="4">
        <v>43437</v>
      </c>
      <c r="C1065">
        <v>1</v>
      </c>
      <c r="D1065" t="s">
        <v>38</v>
      </c>
      <c r="E1065" t="s">
        <v>26</v>
      </c>
      <c r="F1065" t="s">
        <v>21</v>
      </c>
      <c r="G1065" t="s">
        <v>36</v>
      </c>
      <c r="H1065">
        <v>289</v>
      </c>
      <c r="I1065">
        <v>4</v>
      </c>
      <c r="J1065">
        <v>1156</v>
      </c>
    </row>
    <row r="1066" spans="1:10">
      <c r="A1066" s="3" t="s">
        <v>1129</v>
      </c>
      <c r="B1066" s="4">
        <v>43437</v>
      </c>
      <c r="C1066">
        <v>19</v>
      </c>
      <c r="D1066" t="s">
        <v>56</v>
      </c>
      <c r="E1066" t="s">
        <v>30</v>
      </c>
      <c r="F1066" t="s">
        <v>18</v>
      </c>
      <c r="G1066" t="s">
        <v>36</v>
      </c>
      <c r="H1066">
        <v>289</v>
      </c>
      <c r="I1066">
        <v>2</v>
      </c>
      <c r="J1066">
        <v>578</v>
      </c>
    </row>
    <row r="1067" spans="1:10">
      <c r="A1067" s="3" t="s">
        <v>1130</v>
      </c>
      <c r="B1067" s="4">
        <v>43438</v>
      </c>
      <c r="C1067">
        <v>2</v>
      </c>
      <c r="D1067" t="s">
        <v>39</v>
      </c>
      <c r="E1067" t="s">
        <v>24</v>
      </c>
      <c r="F1067" t="s">
        <v>21</v>
      </c>
      <c r="G1067" t="s">
        <v>34</v>
      </c>
      <c r="H1067">
        <v>69</v>
      </c>
      <c r="I1067">
        <v>7</v>
      </c>
      <c r="J1067">
        <v>483</v>
      </c>
    </row>
    <row r="1068" spans="1:10">
      <c r="A1068" s="3" t="s">
        <v>1131</v>
      </c>
      <c r="B1068" s="4">
        <v>43438</v>
      </c>
      <c r="C1068">
        <v>16</v>
      </c>
      <c r="D1068" t="s">
        <v>53</v>
      </c>
      <c r="E1068" t="s">
        <v>23</v>
      </c>
      <c r="F1068" t="s">
        <v>18</v>
      </c>
      <c r="G1068" t="s">
        <v>32</v>
      </c>
      <c r="H1068">
        <v>399</v>
      </c>
      <c r="I1068">
        <v>0</v>
      </c>
      <c r="J1068">
        <v>0</v>
      </c>
    </row>
    <row r="1069" spans="1:10">
      <c r="A1069" s="3" t="s">
        <v>1132</v>
      </c>
      <c r="B1069" s="4">
        <v>43439</v>
      </c>
      <c r="C1069">
        <v>5</v>
      </c>
      <c r="D1069" t="s">
        <v>42</v>
      </c>
      <c r="E1069" t="s">
        <v>26</v>
      </c>
      <c r="F1069" t="s">
        <v>21</v>
      </c>
      <c r="G1069" t="s">
        <v>32</v>
      </c>
      <c r="H1069">
        <v>399</v>
      </c>
      <c r="I1069">
        <v>4</v>
      </c>
      <c r="J1069">
        <v>1596</v>
      </c>
    </row>
    <row r="1070" spans="1:10">
      <c r="A1070" s="3" t="s">
        <v>1133</v>
      </c>
      <c r="B1070" s="4">
        <v>43440</v>
      </c>
      <c r="C1070">
        <v>4</v>
      </c>
      <c r="D1070" t="s">
        <v>41</v>
      </c>
      <c r="E1070" t="s">
        <v>24</v>
      </c>
      <c r="F1070" t="s">
        <v>21</v>
      </c>
      <c r="G1070" t="s">
        <v>33</v>
      </c>
      <c r="H1070">
        <v>199</v>
      </c>
      <c r="I1070">
        <v>2</v>
      </c>
      <c r="J1070">
        <v>398</v>
      </c>
    </row>
    <row r="1071" spans="1:10">
      <c r="A1071" s="3" t="s">
        <v>1134</v>
      </c>
      <c r="B1071" s="4">
        <v>43440</v>
      </c>
      <c r="C1071">
        <v>14</v>
      </c>
      <c r="D1071" t="s">
        <v>51</v>
      </c>
      <c r="E1071" t="s">
        <v>29</v>
      </c>
      <c r="F1071" t="s">
        <v>20</v>
      </c>
      <c r="G1071" t="s">
        <v>33</v>
      </c>
      <c r="H1071">
        <v>199</v>
      </c>
      <c r="I1071">
        <v>3</v>
      </c>
      <c r="J1071">
        <v>597</v>
      </c>
    </row>
    <row r="1072" spans="1:10">
      <c r="A1072" s="3" t="s">
        <v>1135</v>
      </c>
      <c r="B1072" s="4">
        <v>43440</v>
      </c>
      <c r="C1072">
        <v>4</v>
      </c>
      <c r="D1072" t="s">
        <v>41</v>
      </c>
      <c r="E1072" t="s">
        <v>24</v>
      </c>
      <c r="F1072" t="s">
        <v>21</v>
      </c>
      <c r="G1072" t="s">
        <v>33</v>
      </c>
      <c r="H1072">
        <v>199</v>
      </c>
      <c r="I1072">
        <v>5</v>
      </c>
      <c r="J1072">
        <v>995</v>
      </c>
    </row>
    <row r="1073" spans="1:10">
      <c r="A1073" s="3" t="s">
        <v>1136</v>
      </c>
      <c r="B1073" s="4">
        <v>43441</v>
      </c>
      <c r="C1073">
        <v>4</v>
      </c>
      <c r="D1073" t="s">
        <v>41</v>
      </c>
      <c r="E1073" t="s">
        <v>24</v>
      </c>
      <c r="F1073" t="s">
        <v>21</v>
      </c>
      <c r="G1073" t="s">
        <v>34</v>
      </c>
      <c r="H1073">
        <v>69</v>
      </c>
      <c r="I1073">
        <v>7</v>
      </c>
      <c r="J1073">
        <v>483</v>
      </c>
    </row>
    <row r="1074" spans="1:10">
      <c r="A1074" s="3" t="s">
        <v>1137</v>
      </c>
      <c r="B1074" s="4">
        <v>43441</v>
      </c>
      <c r="C1074">
        <v>9</v>
      </c>
      <c r="D1074" t="s">
        <v>46</v>
      </c>
      <c r="E1074" t="s">
        <v>27</v>
      </c>
      <c r="F1074" t="s">
        <v>19</v>
      </c>
      <c r="G1074" t="s">
        <v>36</v>
      </c>
      <c r="H1074">
        <v>289</v>
      </c>
      <c r="I1074">
        <v>7</v>
      </c>
      <c r="J1074">
        <v>2023</v>
      </c>
    </row>
    <row r="1075" spans="1:10">
      <c r="A1075" s="3" t="s">
        <v>1138</v>
      </c>
      <c r="B1075" s="4">
        <v>43442</v>
      </c>
      <c r="C1075">
        <v>10</v>
      </c>
      <c r="D1075" t="s">
        <v>47</v>
      </c>
      <c r="E1075" t="s">
        <v>27</v>
      </c>
      <c r="F1075" t="s">
        <v>19</v>
      </c>
      <c r="G1075" t="s">
        <v>34</v>
      </c>
      <c r="H1075">
        <v>69</v>
      </c>
      <c r="I1075">
        <v>7</v>
      </c>
      <c r="J1075">
        <v>483</v>
      </c>
    </row>
    <row r="1076" spans="1:10">
      <c r="A1076" s="3" t="s">
        <v>1139</v>
      </c>
      <c r="B1076" s="4">
        <v>43442</v>
      </c>
      <c r="C1076">
        <v>4</v>
      </c>
      <c r="D1076" t="s">
        <v>41</v>
      </c>
      <c r="E1076" t="s">
        <v>24</v>
      </c>
      <c r="F1076" t="s">
        <v>21</v>
      </c>
      <c r="G1076" t="s">
        <v>34</v>
      </c>
      <c r="H1076">
        <v>69</v>
      </c>
      <c r="I1076">
        <v>5</v>
      </c>
      <c r="J1076">
        <v>345</v>
      </c>
    </row>
    <row r="1077" spans="1:10">
      <c r="A1077" s="3" t="s">
        <v>1140</v>
      </c>
      <c r="B1077" s="4">
        <v>43443</v>
      </c>
      <c r="C1077">
        <v>20</v>
      </c>
      <c r="D1077" t="s">
        <v>57</v>
      </c>
      <c r="E1077" t="s">
        <v>30</v>
      </c>
      <c r="F1077" t="s">
        <v>18</v>
      </c>
      <c r="G1077" t="s">
        <v>36</v>
      </c>
      <c r="H1077">
        <v>289</v>
      </c>
      <c r="I1077">
        <v>8</v>
      </c>
      <c r="J1077">
        <v>2312</v>
      </c>
    </row>
    <row r="1078" spans="1:10">
      <c r="A1078" s="3" t="s">
        <v>1141</v>
      </c>
      <c r="B1078" s="4">
        <v>43444</v>
      </c>
      <c r="C1078">
        <v>11</v>
      </c>
      <c r="D1078" t="s">
        <v>48</v>
      </c>
      <c r="E1078" t="s">
        <v>29</v>
      </c>
      <c r="F1078" t="s">
        <v>20</v>
      </c>
      <c r="G1078" t="s">
        <v>36</v>
      </c>
      <c r="H1078">
        <v>289</v>
      </c>
      <c r="I1078">
        <v>9</v>
      </c>
      <c r="J1078">
        <v>2601</v>
      </c>
    </row>
    <row r="1079" spans="1:10">
      <c r="A1079" s="3" t="s">
        <v>1142</v>
      </c>
      <c r="B1079" s="4">
        <v>43445</v>
      </c>
      <c r="C1079">
        <v>13</v>
      </c>
      <c r="D1079" t="s">
        <v>50</v>
      </c>
      <c r="E1079" t="s">
        <v>29</v>
      </c>
      <c r="F1079" t="s">
        <v>20</v>
      </c>
      <c r="G1079" t="s">
        <v>36</v>
      </c>
      <c r="H1079">
        <v>289</v>
      </c>
      <c r="I1079">
        <v>8</v>
      </c>
      <c r="J1079">
        <v>2312</v>
      </c>
    </row>
    <row r="1080" spans="1:10">
      <c r="A1080" s="3" t="s">
        <v>1143</v>
      </c>
      <c r="B1080" s="4">
        <v>43445</v>
      </c>
      <c r="C1080">
        <v>10</v>
      </c>
      <c r="D1080" t="s">
        <v>47</v>
      </c>
      <c r="E1080" t="s">
        <v>27</v>
      </c>
      <c r="F1080" t="s">
        <v>19</v>
      </c>
      <c r="G1080" t="s">
        <v>34</v>
      </c>
      <c r="H1080">
        <v>69</v>
      </c>
      <c r="I1080">
        <v>6</v>
      </c>
      <c r="J1080">
        <v>414</v>
      </c>
    </row>
    <row r="1081" spans="1:10">
      <c r="A1081" s="3" t="s">
        <v>1144</v>
      </c>
      <c r="B1081" s="4">
        <v>43445</v>
      </c>
      <c r="C1081">
        <v>19</v>
      </c>
      <c r="D1081" t="s">
        <v>56</v>
      </c>
      <c r="E1081" t="s">
        <v>30</v>
      </c>
      <c r="F1081" t="s">
        <v>18</v>
      </c>
      <c r="G1081" t="s">
        <v>36</v>
      </c>
      <c r="H1081">
        <v>289</v>
      </c>
      <c r="I1081">
        <v>9</v>
      </c>
      <c r="J1081">
        <v>2601</v>
      </c>
    </row>
    <row r="1082" spans="1:10">
      <c r="A1082" s="3" t="s">
        <v>1145</v>
      </c>
      <c r="B1082" s="4">
        <v>43446</v>
      </c>
      <c r="C1082">
        <v>14</v>
      </c>
      <c r="D1082" t="s">
        <v>51</v>
      </c>
      <c r="E1082" t="s">
        <v>29</v>
      </c>
      <c r="F1082" t="s">
        <v>20</v>
      </c>
      <c r="G1082" t="s">
        <v>36</v>
      </c>
      <c r="H1082">
        <v>289</v>
      </c>
      <c r="I1082">
        <v>5</v>
      </c>
      <c r="J1082">
        <v>1445</v>
      </c>
    </row>
    <row r="1083" spans="1:10">
      <c r="A1083" s="3" t="s">
        <v>1146</v>
      </c>
      <c r="B1083" s="4">
        <v>43447</v>
      </c>
      <c r="C1083">
        <v>16</v>
      </c>
      <c r="D1083" t="s">
        <v>53</v>
      </c>
      <c r="E1083" t="s">
        <v>30</v>
      </c>
      <c r="F1083" t="s">
        <v>18</v>
      </c>
      <c r="G1083" t="s">
        <v>35</v>
      </c>
      <c r="H1083">
        <v>159</v>
      </c>
      <c r="I1083">
        <v>0</v>
      </c>
      <c r="J1083">
        <v>0</v>
      </c>
    </row>
    <row r="1084" spans="1:10">
      <c r="A1084" s="3" t="s">
        <v>1147</v>
      </c>
      <c r="B1084" s="4">
        <v>43447</v>
      </c>
      <c r="C1084">
        <v>13</v>
      </c>
      <c r="D1084" t="s">
        <v>50</v>
      </c>
      <c r="E1084" t="s">
        <v>29</v>
      </c>
      <c r="F1084" t="s">
        <v>20</v>
      </c>
      <c r="G1084" t="s">
        <v>36</v>
      </c>
      <c r="H1084">
        <v>289</v>
      </c>
      <c r="I1084">
        <v>5</v>
      </c>
      <c r="J1084">
        <v>1445</v>
      </c>
    </row>
    <row r="1085" spans="1:10">
      <c r="A1085" s="3" t="s">
        <v>1148</v>
      </c>
      <c r="B1085" s="4">
        <v>43447</v>
      </c>
      <c r="C1085">
        <v>2</v>
      </c>
      <c r="D1085" t="s">
        <v>39</v>
      </c>
      <c r="E1085" t="s">
        <v>24</v>
      </c>
      <c r="F1085" t="s">
        <v>21</v>
      </c>
      <c r="G1085" t="s">
        <v>33</v>
      </c>
      <c r="H1085">
        <v>199</v>
      </c>
      <c r="I1085">
        <v>4</v>
      </c>
      <c r="J1085">
        <v>796</v>
      </c>
    </row>
    <row r="1086" spans="1:10">
      <c r="A1086" s="3" t="s">
        <v>1149</v>
      </c>
      <c r="B1086" s="4">
        <v>43447</v>
      </c>
      <c r="C1086">
        <v>5</v>
      </c>
      <c r="D1086" t="s">
        <v>42</v>
      </c>
      <c r="E1086" t="s">
        <v>26</v>
      </c>
      <c r="F1086" t="s">
        <v>21</v>
      </c>
      <c r="G1086" t="s">
        <v>33</v>
      </c>
      <c r="H1086">
        <v>199</v>
      </c>
      <c r="I1086">
        <v>9</v>
      </c>
      <c r="J1086">
        <v>1791</v>
      </c>
    </row>
    <row r="1087" spans="1:10">
      <c r="A1087" s="3" t="s">
        <v>1150</v>
      </c>
      <c r="B1087" s="4">
        <v>43447</v>
      </c>
      <c r="C1087">
        <v>11</v>
      </c>
      <c r="D1087" t="s">
        <v>48</v>
      </c>
      <c r="E1087" t="s">
        <v>25</v>
      </c>
      <c r="F1087" t="s">
        <v>20</v>
      </c>
      <c r="G1087" t="s">
        <v>34</v>
      </c>
      <c r="H1087">
        <v>69</v>
      </c>
      <c r="I1087">
        <v>1</v>
      </c>
      <c r="J1087">
        <v>69</v>
      </c>
    </row>
    <row r="1088" spans="1:10">
      <c r="A1088" s="3" t="s">
        <v>1151</v>
      </c>
      <c r="B1088" s="4">
        <v>43447</v>
      </c>
      <c r="C1088">
        <v>3</v>
      </c>
      <c r="D1088" t="s">
        <v>40</v>
      </c>
      <c r="E1088" t="s">
        <v>24</v>
      </c>
      <c r="F1088" t="s">
        <v>21</v>
      </c>
      <c r="G1088" t="s">
        <v>34</v>
      </c>
      <c r="H1088">
        <v>69</v>
      </c>
      <c r="I1088">
        <v>5</v>
      </c>
      <c r="J1088">
        <v>345</v>
      </c>
    </row>
    <row r="1089" spans="1:10">
      <c r="A1089" s="3" t="s">
        <v>1152</v>
      </c>
      <c r="B1089" s="4">
        <v>43447</v>
      </c>
      <c r="C1089">
        <v>11</v>
      </c>
      <c r="D1089" t="s">
        <v>48</v>
      </c>
      <c r="E1089" t="s">
        <v>25</v>
      </c>
      <c r="F1089" t="s">
        <v>20</v>
      </c>
      <c r="G1089" t="s">
        <v>35</v>
      </c>
      <c r="H1089">
        <v>159</v>
      </c>
      <c r="I1089">
        <v>3</v>
      </c>
      <c r="J1089">
        <v>477</v>
      </c>
    </row>
    <row r="1090" spans="1:10">
      <c r="A1090" s="3" t="s">
        <v>1153</v>
      </c>
      <c r="B1090" s="4">
        <v>43447</v>
      </c>
      <c r="C1090">
        <v>1</v>
      </c>
      <c r="D1090" t="s">
        <v>38</v>
      </c>
      <c r="E1090" t="s">
        <v>24</v>
      </c>
      <c r="F1090" t="s">
        <v>21</v>
      </c>
      <c r="G1090" t="s">
        <v>32</v>
      </c>
      <c r="H1090">
        <v>399</v>
      </c>
      <c r="I1090">
        <v>1</v>
      </c>
      <c r="J1090">
        <v>399</v>
      </c>
    </row>
    <row r="1091" spans="1:10">
      <c r="A1091" s="3" t="s">
        <v>1154</v>
      </c>
      <c r="B1091" s="4">
        <v>43448</v>
      </c>
      <c r="C1091">
        <v>18</v>
      </c>
      <c r="D1091" t="s">
        <v>55</v>
      </c>
      <c r="E1091" t="s">
        <v>30</v>
      </c>
      <c r="F1091" t="s">
        <v>18</v>
      </c>
      <c r="G1091" t="s">
        <v>36</v>
      </c>
      <c r="H1091">
        <v>289</v>
      </c>
      <c r="I1091">
        <v>9</v>
      </c>
      <c r="J1091">
        <v>2601</v>
      </c>
    </row>
    <row r="1092" spans="1:10">
      <c r="A1092" s="3" t="s">
        <v>1155</v>
      </c>
      <c r="B1092" s="4">
        <v>43449</v>
      </c>
      <c r="C1092">
        <v>15</v>
      </c>
      <c r="D1092" t="s">
        <v>52</v>
      </c>
      <c r="E1092" t="s">
        <v>25</v>
      </c>
      <c r="F1092" t="s">
        <v>20</v>
      </c>
      <c r="G1092" t="s">
        <v>36</v>
      </c>
      <c r="H1092">
        <v>289</v>
      </c>
      <c r="I1092">
        <v>9</v>
      </c>
      <c r="J1092">
        <v>2601</v>
      </c>
    </row>
    <row r="1093" spans="1:10">
      <c r="A1093" s="3" t="s">
        <v>1156</v>
      </c>
      <c r="B1093" s="4">
        <v>43449</v>
      </c>
      <c r="C1093">
        <v>8</v>
      </c>
      <c r="D1093" t="s">
        <v>45</v>
      </c>
      <c r="E1093" t="s">
        <v>27</v>
      </c>
      <c r="F1093" t="s">
        <v>19</v>
      </c>
      <c r="G1093" t="s">
        <v>36</v>
      </c>
      <c r="H1093">
        <v>289</v>
      </c>
      <c r="I1093">
        <v>2</v>
      </c>
      <c r="J1093">
        <v>578</v>
      </c>
    </row>
    <row r="1094" spans="1:10">
      <c r="A1094" s="3" t="s">
        <v>1157</v>
      </c>
      <c r="B1094" s="4">
        <v>43450</v>
      </c>
      <c r="C1094">
        <v>18</v>
      </c>
      <c r="D1094" t="s">
        <v>55</v>
      </c>
      <c r="E1094" t="s">
        <v>30</v>
      </c>
      <c r="F1094" t="s">
        <v>18</v>
      </c>
      <c r="G1094" t="s">
        <v>35</v>
      </c>
      <c r="H1094">
        <v>159</v>
      </c>
      <c r="I1094">
        <v>4</v>
      </c>
      <c r="J1094">
        <v>636</v>
      </c>
    </row>
    <row r="1095" spans="1:10">
      <c r="A1095" s="3" t="s">
        <v>1158</v>
      </c>
      <c r="B1095" s="4">
        <v>43450</v>
      </c>
      <c r="C1095">
        <v>5</v>
      </c>
      <c r="D1095" t="s">
        <v>42</v>
      </c>
      <c r="E1095" t="s">
        <v>26</v>
      </c>
      <c r="F1095" t="s">
        <v>21</v>
      </c>
      <c r="G1095" t="s">
        <v>34</v>
      </c>
      <c r="H1095">
        <v>69</v>
      </c>
      <c r="I1095">
        <v>1</v>
      </c>
      <c r="J1095">
        <v>69</v>
      </c>
    </row>
    <row r="1096" spans="1:10">
      <c r="A1096" s="3" t="s">
        <v>1159</v>
      </c>
      <c r="B1096" s="4">
        <v>43450</v>
      </c>
      <c r="C1096">
        <v>20</v>
      </c>
      <c r="D1096" t="s">
        <v>57</v>
      </c>
      <c r="E1096" t="s">
        <v>23</v>
      </c>
      <c r="F1096" t="s">
        <v>18</v>
      </c>
      <c r="G1096" t="s">
        <v>36</v>
      </c>
      <c r="H1096">
        <v>289</v>
      </c>
      <c r="I1096">
        <v>3</v>
      </c>
      <c r="J1096">
        <v>867</v>
      </c>
    </row>
    <row r="1097" spans="1:10">
      <c r="A1097" s="3" t="s">
        <v>1160</v>
      </c>
      <c r="B1097" s="4">
        <v>43451</v>
      </c>
      <c r="C1097">
        <v>12</v>
      </c>
      <c r="D1097" t="s">
        <v>49</v>
      </c>
      <c r="E1097" t="s">
        <v>29</v>
      </c>
      <c r="F1097" t="s">
        <v>20</v>
      </c>
      <c r="G1097" t="s">
        <v>32</v>
      </c>
      <c r="H1097">
        <v>399</v>
      </c>
      <c r="I1097">
        <v>5</v>
      </c>
      <c r="J1097">
        <v>1995</v>
      </c>
    </row>
    <row r="1098" spans="1:10">
      <c r="A1098" s="3" t="s">
        <v>1161</v>
      </c>
      <c r="B1098" s="4">
        <v>43451</v>
      </c>
      <c r="C1098">
        <v>1</v>
      </c>
      <c r="D1098" t="s">
        <v>38</v>
      </c>
      <c r="E1098" t="s">
        <v>24</v>
      </c>
      <c r="F1098" t="s">
        <v>21</v>
      </c>
      <c r="G1098" t="s">
        <v>34</v>
      </c>
      <c r="H1098">
        <v>69</v>
      </c>
      <c r="I1098">
        <v>6</v>
      </c>
      <c r="J1098">
        <v>414</v>
      </c>
    </row>
    <row r="1099" spans="1:10">
      <c r="A1099" s="3" t="s">
        <v>1162</v>
      </c>
      <c r="B1099" s="4">
        <v>43452</v>
      </c>
      <c r="C1099">
        <v>10</v>
      </c>
      <c r="D1099" t="s">
        <v>47</v>
      </c>
      <c r="E1099" t="s">
        <v>27</v>
      </c>
      <c r="F1099" t="s">
        <v>19</v>
      </c>
      <c r="G1099" t="s">
        <v>33</v>
      </c>
      <c r="H1099">
        <v>199</v>
      </c>
      <c r="I1099">
        <v>3</v>
      </c>
      <c r="J1099">
        <v>597</v>
      </c>
    </row>
    <row r="1100" spans="1:10">
      <c r="A1100" s="3" t="s">
        <v>1163</v>
      </c>
      <c r="B1100" s="4">
        <v>43452</v>
      </c>
      <c r="C1100">
        <v>3</v>
      </c>
      <c r="D1100" t="s">
        <v>40</v>
      </c>
      <c r="E1100" t="s">
        <v>24</v>
      </c>
      <c r="F1100" t="s">
        <v>21</v>
      </c>
      <c r="G1100" t="s">
        <v>34</v>
      </c>
      <c r="H1100">
        <v>69</v>
      </c>
      <c r="I1100">
        <v>2</v>
      </c>
      <c r="J1100">
        <v>138</v>
      </c>
    </row>
    <row r="1101" spans="1:10">
      <c r="A1101" s="3" t="s">
        <v>1164</v>
      </c>
      <c r="B1101" s="4">
        <v>43452</v>
      </c>
      <c r="C1101">
        <v>8</v>
      </c>
      <c r="D1101" t="s">
        <v>45</v>
      </c>
      <c r="E1101" t="s">
        <v>28</v>
      </c>
      <c r="F1101" t="s">
        <v>19</v>
      </c>
      <c r="G1101" t="s">
        <v>35</v>
      </c>
      <c r="H1101">
        <v>159</v>
      </c>
      <c r="I1101">
        <v>3</v>
      </c>
      <c r="J1101">
        <v>477</v>
      </c>
    </row>
    <row r="1102" spans="1:10">
      <c r="A1102" s="3" t="s">
        <v>1165</v>
      </c>
      <c r="B1102" s="4">
        <v>43452</v>
      </c>
      <c r="C1102">
        <v>8</v>
      </c>
      <c r="D1102" t="s">
        <v>45</v>
      </c>
      <c r="E1102" t="s">
        <v>27</v>
      </c>
      <c r="F1102" t="s">
        <v>19</v>
      </c>
      <c r="G1102" t="s">
        <v>34</v>
      </c>
      <c r="H1102">
        <v>69</v>
      </c>
      <c r="I1102">
        <v>9</v>
      </c>
      <c r="J1102">
        <v>621</v>
      </c>
    </row>
    <row r="1103" spans="1:10">
      <c r="A1103" s="3" t="s">
        <v>1166</v>
      </c>
      <c r="B1103" s="4">
        <v>43452</v>
      </c>
      <c r="C1103">
        <v>12</v>
      </c>
      <c r="D1103" t="s">
        <v>49</v>
      </c>
      <c r="E1103" t="s">
        <v>29</v>
      </c>
      <c r="F1103" t="s">
        <v>20</v>
      </c>
      <c r="G1103" t="s">
        <v>32</v>
      </c>
      <c r="H1103">
        <v>399</v>
      </c>
      <c r="I1103">
        <v>3</v>
      </c>
      <c r="J1103">
        <v>1197</v>
      </c>
    </row>
    <row r="1104" spans="1:10">
      <c r="A1104" s="3" t="s">
        <v>1167</v>
      </c>
      <c r="B1104" s="4">
        <v>43452</v>
      </c>
      <c r="C1104">
        <v>5</v>
      </c>
      <c r="D1104" t="s">
        <v>42</v>
      </c>
      <c r="E1104" t="s">
        <v>26</v>
      </c>
      <c r="F1104" t="s">
        <v>21</v>
      </c>
      <c r="G1104" t="s">
        <v>32</v>
      </c>
      <c r="H1104">
        <v>399</v>
      </c>
      <c r="I1104">
        <v>0</v>
      </c>
      <c r="J1104">
        <v>0</v>
      </c>
    </row>
    <row r="1105" spans="1:10">
      <c r="A1105" s="3" t="s">
        <v>1168</v>
      </c>
      <c r="B1105" s="4">
        <v>43452</v>
      </c>
      <c r="C1105">
        <v>12</v>
      </c>
      <c r="D1105" t="s">
        <v>49</v>
      </c>
      <c r="E1105" t="s">
        <v>25</v>
      </c>
      <c r="F1105" t="s">
        <v>20</v>
      </c>
      <c r="G1105" t="s">
        <v>33</v>
      </c>
      <c r="H1105">
        <v>199</v>
      </c>
      <c r="I1105">
        <v>2</v>
      </c>
      <c r="J1105">
        <v>398</v>
      </c>
    </row>
    <row r="1106" spans="1:10">
      <c r="A1106" s="3" t="s">
        <v>1169</v>
      </c>
      <c r="B1106" s="4">
        <v>43452</v>
      </c>
      <c r="C1106">
        <v>12</v>
      </c>
      <c r="D1106" t="s">
        <v>49</v>
      </c>
      <c r="E1106" t="s">
        <v>29</v>
      </c>
      <c r="F1106" t="s">
        <v>20</v>
      </c>
      <c r="G1106" t="s">
        <v>35</v>
      </c>
      <c r="H1106">
        <v>159</v>
      </c>
      <c r="I1106">
        <v>7</v>
      </c>
      <c r="J1106">
        <v>1113</v>
      </c>
    </row>
    <row r="1107" spans="1:10">
      <c r="A1107" s="3" t="s">
        <v>1170</v>
      </c>
      <c r="B1107" s="4">
        <v>43452</v>
      </c>
      <c r="C1107">
        <v>20</v>
      </c>
      <c r="D1107" t="s">
        <v>57</v>
      </c>
      <c r="E1107" t="s">
        <v>30</v>
      </c>
      <c r="F1107" t="s">
        <v>18</v>
      </c>
      <c r="G1107" t="s">
        <v>36</v>
      </c>
      <c r="H1107">
        <v>289</v>
      </c>
      <c r="I1107">
        <v>4</v>
      </c>
      <c r="J1107">
        <v>1156</v>
      </c>
    </row>
    <row r="1108" spans="1:10">
      <c r="A1108" s="3" t="s">
        <v>1171</v>
      </c>
      <c r="B1108" s="4">
        <v>43452</v>
      </c>
      <c r="C1108">
        <v>7</v>
      </c>
      <c r="D1108" t="s">
        <v>44</v>
      </c>
      <c r="E1108" t="s">
        <v>28</v>
      </c>
      <c r="F1108" t="s">
        <v>19</v>
      </c>
      <c r="G1108" t="s">
        <v>33</v>
      </c>
      <c r="H1108">
        <v>199</v>
      </c>
      <c r="I1108">
        <v>9</v>
      </c>
      <c r="J1108">
        <v>1791</v>
      </c>
    </row>
    <row r="1109" spans="1:10">
      <c r="A1109" s="3" t="s">
        <v>1172</v>
      </c>
      <c r="B1109" s="4">
        <v>43452</v>
      </c>
      <c r="C1109">
        <v>14</v>
      </c>
      <c r="D1109" t="s">
        <v>51</v>
      </c>
      <c r="E1109" t="s">
        <v>29</v>
      </c>
      <c r="F1109" t="s">
        <v>20</v>
      </c>
      <c r="G1109" t="s">
        <v>32</v>
      </c>
      <c r="H1109">
        <v>399</v>
      </c>
      <c r="I1109">
        <v>5</v>
      </c>
      <c r="J1109">
        <v>1995</v>
      </c>
    </row>
    <row r="1110" spans="1:10">
      <c r="A1110" s="3" t="s">
        <v>1173</v>
      </c>
      <c r="B1110" s="4">
        <v>43453</v>
      </c>
      <c r="C1110">
        <v>11</v>
      </c>
      <c r="D1110" t="s">
        <v>48</v>
      </c>
      <c r="E1110" t="s">
        <v>29</v>
      </c>
      <c r="F1110" t="s">
        <v>20</v>
      </c>
      <c r="G1110" t="s">
        <v>35</v>
      </c>
      <c r="H1110">
        <v>159</v>
      </c>
      <c r="I1110">
        <v>2</v>
      </c>
      <c r="J1110">
        <v>318</v>
      </c>
    </row>
    <row r="1111" spans="1:10">
      <c r="A1111" s="3" t="s">
        <v>1174</v>
      </c>
      <c r="B1111" s="4">
        <v>43453</v>
      </c>
      <c r="C1111">
        <v>10</v>
      </c>
      <c r="D1111" t="s">
        <v>47</v>
      </c>
      <c r="E1111" t="s">
        <v>28</v>
      </c>
      <c r="F1111" t="s">
        <v>19</v>
      </c>
      <c r="G1111" t="s">
        <v>35</v>
      </c>
      <c r="H1111">
        <v>159</v>
      </c>
      <c r="I1111">
        <v>9</v>
      </c>
      <c r="J1111">
        <v>1431</v>
      </c>
    </row>
    <row r="1112" spans="1:10">
      <c r="A1112" s="3" t="s">
        <v>1175</v>
      </c>
      <c r="B1112" s="4">
        <v>43454</v>
      </c>
      <c r="C1112">
        <v>4</v>
      </c>
      <c r="D1112" t="s">
        <v>41</v>
      </c>
      <c r="E1112" t="s">
        <v>24</v>
      </c>
      <c r="F1112" t="s">
        <v>21</v>
      </c>
      <c r="G1112" t="s">
        <v>32</v>
      </c>
      <c r="H1112">
        <v>399</v>
      </c>
      <c r="I1112">
        <v>8</v>
      </c>
      <c r="J1112">
        <v>3192</v>
      </c>
    </row>
    <row r="1113" spans="1:10">
      <c r="A1113" s="3" t="s">
        <v>1176</v>
      </c>
      <c r="B1113" s="4">
        <v>43454</v>
      </c>
      <c r="C1113">
        <v>10</v>
      </c>
      <c r="D1113" t="s">
        <v>47</v>
      </c>
      <c r="E1113" t="s">
        <v>27</v>
      </c>
      <c r="F1113" t="s">
        <v>19</v>
      </c>
      <c r="G1113" t="s">
        <v>34</v>
      </c>
      <c r="H1113">
        <v>69</v>
      </c>
      <c r="I1113">
        <v>6</v>
      </c>
      <c r="J1113">
        <v>414</v>
      </c>
    </row>
    <row r="1114" spans="1:10">
      <c r="A1114" s="3" t="s">
        <v>1177</v>
      </c>
      <c r="B1114" s="4">
        <v>43454</v>
      </c>
      <c r="C1114">
        <v>19</v>
      </c>
      <c r="D1114" t="s">
        <v>56</v>
      </c>
      <c r="E1114" t="s">
        <v>30</v>
      </c>
      <c r="F1114" t="s">
        <v>18</v>
      </c>
      <c r="G1114" t="s">
        <v>34</v>
      </c>
      <c r="H1114">
        <v>69</v>
      </c>
      <c r="I1114">
        <v>7</v>
      </c>
      <c r="J1114">
        <v>483</v>
      </c>
    </row>
    <row r="1115" spans="1:10">
      <c r="A1115" s="3" t="s">
        <v>1178</v>
      </c>
      <c r="B1115" s="4">
        <v>43454</v>
      </c>
      <c r="C1115">
        <v>13</v>
      </c>
      <c r="D1115" t="s">
        <v>50</v>
      </c>
      <c r="E1115" t="s">
        <v>29</v>
      </c>
      <c r="F1115" t="s">
        <v>20</v>
      </c>
      <c r="G1115" t="s">
        <v>34</v>
      </c>
      <c r="H1115">
        <v>69</v>
      </c>
      <c r="I1115">
        <v>8</v>
      </c>
      <c r="J1115">
        <v>552</v>
      </c>
    </row>
    <row r="1116" spans="1:10">
      <c r="A1116" s="3" t="s">
        <v>1179</v>
      </c>
      <c r="B1116" s="4">
        <v>43454</v>
      </c>
      <c r="C1116">
        <v>20</v>
      </c>
      <c r="D1116" t="s">
        <v>57</v>
      </c>
      <c r="E1116" t="s">
        <v>23</v>
      </c>
      <c r="F1116" t="s">
        <v>18</v>
      </c>
      <c r="G1116" t="s">
        <v>33</v>
      </c>
      <c r="H1116">
        <v>199</v>
      </c>
      <c r="I1116">
        <v>1</v>
      </c>
      <c r="J1116">
        <v>199</v>
      </c>
    </row>
    <row r="1117" spans="1:10">
      <c r="A1117" s="3" t="s">
        <v>1180</v>
      </c>
      <c r="B1117" s="4">
        <v>43454</v>
      </c>
      <c r="C1117">
        <v>14</v>
      </c>
      <c r="D1117" t="s">
        <v>51</v>
      </c>
      <c r="E1117" t="s">
        <v>29</v>
      </c>
      <c r="F1117" t="s">
        <v>20</v>
      </c>
      <c r="G1117" t="s">
        <v>35</v>
      </c>
      <c r="H1117">
        <v>159</v>
      </c>
      <c r="I1117">
        <v>9</v>
      </c>
      <c r="J1117">
        <v>1431</v>
      </c>
    </row>
    <row r="1118" spans="1:10">
      <c r="A1118" s="3" t="s">
        <v>1181</v>
      </c>
      <c r="B1118" s="4">
        <v>43454</v>
      </c>
      <c r="C1118">
        <v>9</v>
      </c>
      <c r="D1118" t="s">
        <v>46</v>
      </c>
      <c r="E1118" t="s">
        <v>27</v>
      </c>
      <c r="F1118" t="s">
        <v>19</v>
      </c>
      <c r="G1118" t="s">
        <v>36</v>
      </c>
      <c r="H1118">
        <v>289</v>
      </c>
      <c r="I1118">
        <v>5</v>
      </c>
      <c r="J1118">
        <v>1445</v>
      </c>
    </row>
    <row r="1119" spans="1:10">
      <c r="A1119" s="3" t="s">
        <v>1182</v>
      </c>
      <c r="B1119" s="4">
        <v>43454</v>
      </c>
      <c r="C1119">
        <v>18</v>
      </c>
      <c r="D1119" t="s">
        <v>55</v>
      </c>
      <c r="E1119" t="s">
        <v>30</v>
      </c>
      <c r="F1119" t="s">
        <v>18</v>
      </c>
      <c r="G1119" t="s">
        <v>32</v>
      </c>
      <c r="H1119">
        <v>399</v>
      </c>
      <c r="I1119">
        <v>7</v>
      </c>
      <c r="J1119">
        <v>2793</v>
      </c>
    </row>
    <row r="1120" spans="1:10">
      <c r="A1120" s="3" t="s">
        <v>1183</v>
      </c>
      <c r="B1120" s="4">
        <v>43454</v>
      </c>
      <c r="C1120">
        <v>10</v>
      </c>
      <c r="D1120" t="s">
        <v>47</v>
      </c>
      <c r="E1120" t="s">
        <v>27</v>
      </c>
      <c r="F1120" t="s">
        <v>19</v>
      </c>
      <c r="G1120" t="s">
        <v>33</v>
      </c>
      <c r="H1120">
        <v>199</v>
      </c>
      <c r="I1120">
        <v>6</v>
      </c>
      <c r="J1120">
        <v>1194</v>
      </c>
    </row>
    <row r="1121" spans="1:10">
      <c r="A1121" s="3" t="s">
        <v>1184</v>
      </c>
      <c r="B1121" s="4">
        <v>43455</v>
      </c>
      <c r="C1121">
        <v>1</v>
      </c>
      <c r="D1121" t="s">
        <v>38</v>
      </c>
      <c r="E1121" t="s">
        <v>26</v>
      </c>
      <c r="F1121" t="s">
        <v>21</v>
      </c>
      <c r="G1121" t="s">
        <v>35</v>
      </c>
      <c r="H1121">
        <v>159</v>
      </c>
      <c r="I1121">
        <v>8</v>
      </c>
      <c r="J1121">
        <v>1272</v>
      </c>
    </row>
    <row r="1122" spans="1:10">
      <c r="A1122" s="3" t="s">
        <v>1185</v>
      </c>
      <c r="B1122" s="4">
        <v>43456</v>
      </c>
      <c r="C1122">
        <v>14</v>
      </c>
      <c r="D1122" t="s">
        <v>51</v>
      </c>
      <c r="E1122" t="s">
        <v>25</v>
      </c>
      <c r="F1122" t="s">
        <v>20</v>
      </c>
      <c r="G1122" t="s">
        <v>32</v>
      </c>
      <c r="H1122">
        <v>399</v>
      </c>
      <c r="I1122">
        <v>7</v>
      </c>
      <c r="J1122">
        <v>2793</v>
      </c>
    </row>
    <row r="1123" spans="1:10">
      <c r="A1123" s="3" t="s">
        <v>1186</v>
      </c>
      <c r="B1123" s="4">
        <v>43457</v>
      </c>
      <c r="C1123">
        <v>6</v>
      </c>
      <c r="D1123" t="s">
        <v>43</v>
      </c>
      <c r="E1123" t="s">
        <v>28</v>
      </c>
      <c r="F1123" t="s">
        <v>19</v>
      </c>
      <c r="G1123" t="s">
        <v>35</v>
      </c>
      <c r="H1123">
        <v>159</v>
      </c>
      <c r="I1123">
        <v>2</v>
      </c>
      <c r="J1123">
        <v>318</v>
      </c>
    </row>
    <row r="1124" spans="1:10">
      <c r="A1124" s="3" t="s">
        <v>1187</v>
      </c>
      <c r="B1124" s="4">
        <v>43457</v>
      </c>
      <c r="C1124">
        <v>9</v>
      </c>
      <c r="D1124" t="s">
        <v>46</v>
      </c>
      <c r="E1124" t="s">
        <v>27</v>
      </c>
      <c r="F1124" t="s">
        <v>19</v>
      </c>
      <c r="G1124" t="s">
        <v>35</v>
      </c>
      <c r="H1124">
        <v>159</v>
      </c>
      <c r="I1124">
        <v>9</v>
      </c>
      <c r="J1124">
        <v>1431</v>
      </c>
    </row>
    <row r="1125" spans="1:10">
      <c r="A1125" s="3" t="s">
        <v>1188</v>
      </c>
      <c r="B1125" s="4">
        <v>43457</v>
      </c>
      <c r="C1125">
        <v>14</v>
      </c>
      <c r="D1125" t="s">
        <v>51</v>
      </c>
      <c r="E1125" t="s">
        <v>29</v>
      </c>
      <c r="F1125" t="s">
        <v>20</v>
      </c>
      <c r="G1125" t="s">
        <v>35</v>
      </c>
      <c r="H1125">
        <v>159</v>
      </c>
      <c r="I1125">
        <v>2</v>
      </c>
      <c r="J1125">
        <v>318</v>
      </c>
    </row>
    <row r="1126" spans="1:10">
      <c r="A1126" s="3" t="s">
        <v>1189</v>
      </c>
      <c r="B1126" s="4">
        <v>43457</v>
      </c>
      <c r="C1126">
        <v>19</v>
      </c>
      <c r="D1126" t="s">
        <v>56</v>
      </c>
      <c r="E1126" t="s">
        <v>30</v>
      </c>
      <c r="F1126" t="s">
        <v>18</v>
      </c>
      <c r="G1126" t="s">
        <v>34</v>
      </c>
      <c r="H1126">
        <v>69</v>
      </c>
      <c r="I1126">
        <v>5</v>
      </c>
      <c r="J1126">
        <v>345</v>
      </c>
    </row>
    <row r="1127" spans="1:10">
      <c r="A1127" s="3" t="s">
        <v>1190</v>
      </c>
      <c r="B1127" s="4">
        <v>43457</v>
      </c>
      <c r="C1127">
        <v>11</v>
      </c>
      <c r="D1127" t="s">
        <v>48</v>
      </c>
      <c r="E1127" t="s">
        <v>29</v>
      </c>
      <c r="F1127" t="s">
        <v>20</v>
      </c>
      <c r="G1127" t="s">
        <v>36</v>
      </c>
      <c r="H1127">
        <v>289</v>
      </c>
      <c r="I1127">
        <v>9</v>
      </c>
      <c r="J1127">
        <v>2601</v>
      </c>
    </row>
    <row r="1128" spans="1:10">
      <c r="A1128" s="3" t="s">
        <v>1191</v>
      </c>
      <c r="B1128" s="4">
        <v>43457</v>
      </c>
      <c r="C1128">
        <v>17</v>
      </c>
      <c r="D1128" t="s">
        <v>54</v>
      </c>
      <c r="E1128" t="s">
        <v>23</v>
      </c>
      <c r="F1128" t="s">
        <v>18</v>
      </c>
      <c r="G1128" t="s">
        <v>33</v>
      </c>
      <c r="H1128">
        <v>199</v>
      </c>
      <c r="I1128">
        <v>9</v>
      </c>
      <c r="J1128">
        <v>1791</v>
      </c>
    </row>
    <row r="1129" spans="1:10">
      <c r="A1129" s="3" t="s">
        <v>1192</v>
      </c>
      <c r="B1129" s="4">
        <v>43458</v>
      </c>
      <c r="C1129">
        <v>9</v>
      </c>
      <c r="D1129" t="s">
        <v>46</v>
      </c>
      <c r="E1129" t="s">
        <v>28</v>
      </c>
      <c r="F1129" t="s">
        <v>19</v>
      </c>
      <c r="G1129" t="s">
        <v>32</v>
      </c>
      <c r="H1129">
        <v>399</v>
      </c>
      <c r="I1129">
        <v>2</v>
      </c>
      <c r="J1129">
        <v>798</v>
      </c>
    </row>
    <row r="1130" spans="1:10">
      <c r="A1130" s="3" t="s">
        <v>1193</v>
      </c>
      <c r="B1130" s="4">
        <v>43458</v>
      </c>
      <c r="C1130">
        <v>13</v>
      </c>
      <c r="D1130" t="s">
        <v>50</v>
      </c>
      <c r="E1130" t="s">
        <v>29</v>
      </c>
      <c r="F1130" t="s">
        <v>20</v>
      </c>
      <c r="G1130" t="s">
        <v>35</v>
      </c>
      <c r="H1130">
        <v>159</v>
      </c>
      <c r="I1130">
        <v>2</v>
      </c>
      <c r="J1130">
        <v>318</v>
      </c>
    </row>
    <row r="1131" spans="1:10">
      <c r="A1131" s="3" t="s">
        <v>1194</v>
      </c>
      <c r="B1131" s="4">
        <v>43459</v>
      </c>
      <c r="C1131">
        <v>18</v>
      </c>
      <c r="D1131" t="s">
        <v>55</v>
      </c>
      <c r="E1131" t="s">
        <v>23</v>
      </c>
      <c r="F1131" t="s">
        <v>18</v>
      </c>
      <c r="G1131" t="s">
        <v>33</v>
      </c>
      <c r="H1131">
        <v>199</v>
      </c>
      <c r="I1131">
        <v>8</v>
      </c>
      <c r="J1131">
        <v>1592</v>
      </c>
    </row>
    <row r="1132" spans="1:10">
      <c r="A1132" s="3" t="s">
        <v>1195</v>
      </c>
      <c r="B1132" s="4">
        <v>43459</v>
      </c>
      <c r="C1132">
        <v>4</v>
      </c>
      <c r="D1132" t="s">
        <v>41</v>
      </c>
      <c r="E1132" t="s">
        <v>26</v>
      </c>
      <c r="F1132" t="s">
        <v>21</v>
      </c>
      <c r="G1132" t="s">
        <v>34</v>
      </c>
      <c r="H1132">
        <v>69</v>
      </c>
      <c r="I1132">
        <v>7</v>
      </c>
      <c r="J1132">
        <v>483</v>
      </c>
    </row>
    <row r="1133" spans="1:10">
      <c r="A1133" s="3" t="s">
        <v>1196</v>
      </c>
      <c r="B1133" s="4">
        <v>43459</v>
      </c>
      <c r="C1133">
        <v>17</v>
      </c>
      <c r="D1133" t="s">
        <v>54</v>
      </c>
      <c r="E1133" t="s">
        <v>30</v>
      </c>
      <c r="F1133" t="s">
        <v>18</v>
      </c>
      <c r="G1133" t="s">
        <v>33</v>
      </c>
      <c r="H1133">
        <v>199</v>
      </c>
      <c r="I1133">
        <v>3</v>
      </c>
      <c r="J1133">
        <v>597</v>
      </c>
    </row>
    <row r="1134" spans="1:10">
      <c r="A1134" s="3" t="s">
        <v>1197</v>
      </c>
      <c r="B1134" s="4">
        <v>43459</v>
      </c>
      <c r="C1134">
        <v>8</v>
      </c>
      <c r="D1134" t="s">
        <v>45</v>
      </c>
      <c r="E1134" t="s">
        <v>28</v>
      </c>
      <c r="F1134" t="s">
        <v>19</v>
      </c>
      <c r="G1134" t="s">
        <v>34</v>
      </c>
      <c r="H1134">
        <v>69</v>
      </c>
      <c r="I1134">
        <v>2</v>
      </c>
      <c r="J1134">
        <v>138</v>
      </c>
    </row>
    <row r="1135" spans="1:10">
      <c r="A1135" s="3" t="s">
        <v>1198</v>
      </c>
      <c r="B1135" s="4">
        <v>43459</v>
      </c>
      <c r="C1135">
        <v>12</v>
      </c>
      <c r="D1135" t="s">
        <v>49</v>
      </c>
      <c r="E1135" t="s">
        <v>25</v>
      </c>
      <c r="F1135" t="s">
        <v>20</v>
      </c>
      <c r="G1135" t="s">
        <v>35</v>
      </c>
      <c r="H1135">
        <v>159</v>
      </c>
      <c r="I1135">
        <v>5</v>
      </c>
      <c r="J1135">
        <v>795</v>
      </c>
    </row>
    <row r="1136" spans="1:10">
      <c r="A1136" s="3" t="s">
        <v>1199</v>
      </c>
      <c r="B1136" s="4">
        <v>43459</v>
      </c>
      <c r="C1136">
        <v>5</v>
      </c>
      <c r="D1136" t="s">
        <v>42</v>
      </c>
      <c r="E1136" t="s">
        <v>24</v>
      </c>
      <c r="F1136" t="s">
        <v>21</v>
      </c>
      <c r="G1136" t="s">
        <v>36</v>
      </c>
      <c r="H1136">
        <v>289</v>
      </c>
      <c r="I1136">
        <v>4</v>
      </c>
      <c r="J1136">
        <v>1156</v>
      </c>
    </row>
    <row r="1137" spans="1:10">
      <c r="A1137" s="3" t="s">
        <v>1200</v>
      </c>
      <c r="B1137" s="4">
        <v>43459</v>
      </c>
      <c r="C1137">
        <v>16</v>
      </c>
      <c r="D1137" t="s">
        <v>53</v>
      </c>
      <c r="E1137" t="s">
        <v>30</v>
      </c>
      <c r="F1137" t="s">
        <v>18</v>
      </c>
      <c r="G1137" t="s">
        <v>35</v>
      </c>
      <c r="H1137">
        <v>159</v>
      </c>
      <c r="I1137">
        <v>4</v>
      </c>
      <c r="J1137">
        <v>636</v>
      </c>
    </row>
    <row r="1138" spans="1:10">
      <c r="A1138" s="3" t="s">
        <v>1201</v>
      </c>
      <c r="B1138" s="4">
        <v>43459</v>
      </c>
      <c r="C1138">
        <v>3</v>
      </c>
      <c r="D1138" t="s">
        <v>40</v>
      </c>
      <c r="E1138" t="s">
        <v>26</v>
      </c>
      <c r="F1138" t="s">
        <v>21</v>
      </c>
      <c r="G1138" t="s">
        <v>36</v>
      </c>
      <c r="H1138">
        <v>289</v>
      </c>
      <c r="I1138">
        <v>6</v>
      </c>
      <c r="J1138">
        <v>1734</v>
      </c>
    </row>
    <row r="1139" spans="1:10">
      <c r="A1139" s="3" t="s">
        <v>1202</v>
      </c>
      <c r="B1139" s="4">
        <v>43459</v>
      </c>
      <c r="C1139">
        <v>14</v>
      </c>
      <c r="D1139" t="s">
        <v>51</v>
      </c>
      <c r="E1139" t="s">
        <v>29</v>
      </c>
      <c r="F1139" t="s">
        <v>20</v>
      </c>
      <c r="G1139" t="s">
        <v>35</v>
      </c>
      <c r="H1139">
        <v>159</v>
      </c>
      <c r="I1139">
        <v>0</v>
      </c>
      <c r="J1139">
        <v>0</v>
      </c>
    </row>
    <row r="1140" spans="1:10">
      <c r="A1140" s="3" t="s">
        <v>1203</v>
      </c>
      <c r="B1140" s="4">
        <v>43460</v>
      </c>
      <c r="C1140">
        <v>11</v>
      </c>
      <c r="D1140" t="s">
        <v>48</v>
      </c>
      <c r="E1140" t="s">
        <v>29</v>
      </c>
      <c r="F1140" t="s">
        <v>20</v>
      </c>
      <c r="G1140" t="s">
        <v>36</v>
      </c>
      <c r="H1140">
        <v>289</v>
      </c>
      <c r="I1140">
        <v>2</v>
      </c>
      <c r="J1140">
        <v>578</v>
      </c>
    </row>
    <row r="1141" spans="1:10">
      <c r="A1141" s="3" t="s">
        <v>1204</v>
      </c>
      <c r="B1141" s="4">
        <v>43461</v>
      </c>
      <c r="C1141">
        <v>6</v>
      </c>
      <c r="D1141" t="s">
        <v>43</v>
      </c>
      <c r="E1141" t="s">
        <v>28</v>
      </c>
      <c r="F1141" t="s">
        <v>19</v>
      </c>
      <c r="G1141" t="s">
        <v>35</v>
      </c>
      <c r="H1141">
        <v>159</v>
      </c>
      <c r="I1141">
        <v>1</v>
      </c>
      <c r="J1141">
        <v>159</v>
      </c>
    </row>
    <row r="1142" spans="1:10">
      <c r="A1142" s="3" t="s">
        <v>1205</v>
      </c>
      <c r="B1142" s="4">
        <v>43461</v>
      </c>
      <c r="C1142">
        <v>15</v>
      </c>
      <c r="D1142" t="s">
        <v>52</v>
      </c>
      <c r="E1142" t="s">
        <v>29</v>
      </c>
      <c r="F1142" t="s">
        <v>20</v>
      </c>
      <c r="G1142" t="s">
        <v>35</v>
      </c>
      <c r="H1142">
        <v>159</v>
      </c>
      <c r="I1142">
        <v>0</v>
      </c>
      <c r="J1142">
        <v>0</v>
      </c>
    </row>
    <row r="1143" spans="1:10">
      <c r="A1143" s="3" t="s">
        <v>1206</v>
      </c>
      <c r="B1143" s="4">
        <v>43461</v>
      </c>
      <c r="C1143">
        <v>16</v>
      </c>
      <c r="D1143" t="s">
        <v>53</v>
      </c>
      <c r="E1143" t="s">
        <v>30</v>
      </c>
      <c r="F1143" t="s">
        <v>18</v>
      </c>
      <c r="G1143" t="s">
        <v>32</v>
      </c>
      <c r="H1143">
        <v>399</v>
      </c>
      <c r="I1143">
        <v>8</v>
      </c>
      <c r="J1143">
        <v>3192</v>
      </c>
    </row>
    <row r="1144" spans="1:10">
      <c r="A1144" s="3" t="s">
        <v>1207</v>
      </c>
      <c r="B1144" s="4">
        <v>43462</v>
      </c>
      <c r="C1144">
        <v>17</v>
      </c>
      <c r="D1144" t="s">
        <v>54</v>
      </c>
      <c r="E1144" t="s">
        <v>30</v>
      </c>
      <c r="F1144" t="s">
        <v>18</v>
      </c>
      <c r="G1144" t="s">
        <v>34</v>
      </c>
      <c r="H1144">
        <v>69</v>
      </c>
      <c r="I1144">
        <v>6</v>
      </c>
      <c r="J1144">
        <v>414</v>
      </c>
    </row>
    <row r="1145" spans="1:10">
      <c r="A1145" s="3" t="s">
        <v>1208</v>
      </c>
      <c r="B1145" s="4">
        <v>43463</v>
      </c>
      <c r="C1145">
        <v>11</v>
      </c>
      <c r="D1145" t="s">
        <v>48</v>
      </c>
      <c r="E1145" t="s">
        <v>29</v>
      </c>
      <c r="F1145" t="s">
        <v>20</v>
      </c>
      <c r="G1145" t="s">
        <v>32</v>
      </c>
      <c r="H1145">
        <v>399</v>
      </c>
      <c r="I1145">
        <v>2</v>
      </c>
      <c r="J1145">
        <v>798</v>
      </c>
    </row>
    <row r="1146" spans="1:10">
      <c r="A1146" s="3" t="s">
        <v>1209</v>
      </c>
      <c r="B1146" s="4">
        <v>43464</v>
      </c>
      <c r="C1146">
        <v>12</v>
      </c>
      <c r="D1146" t="s">
        <v>49</v>
      </c>
      <c r="E1146" t="s">
        <v>29</v>
      </c>
      <c r="F1146" t="s">
        <v>20</v>
      </c>
      <c r="G1146" t="s">
        <v>32</v>
      </c>
      <c r="H1146">
        <v>399</v>
      </c>
      <c r="I1146">
        <v>8</v>
      </c>
      <c r="J1146">
        <v>3192</v>
      </c>
    </row>
    <row r="1147" spans="1:10">
      <c r="A1147" s="3" t="s">
        <v>1210</v>
      </c>
      <c r="B1147" s="4">
        <v>43465</v>
      </c>
      <c r="C1147">
        <v>4</v>
      </c>
      <c r="D1147" t="s">
        <v>41</v>
      </c>
      <c r="E1147" t="s">
        <v>24</v>
      </c>
      <c r="F1147" t="s">
        <v>21</v>
      </c>
      <c r="G1147" t="s">
        <v>33</v>
      </c>
      <c r="H1147">
        <v>199</v>
      </c>
      <c r="I1147">
        <v>8</v>
      </c>
      <c r="J1147">
        <v>1592</v>
      </c>
    </row>
    <row r="1148" spans="1:10">
      <c r="A1148" s="3" t="s">
        <v>1211</v>
      </c>
      <c r="B1148" s="4">
        <v>43466</v>
      </c>
      <c r="C1148">
        <v>20</v>
      </c>
      <c r="D1148" t="s">
        <v>57</v>
      </c>
      <c r="E1148" t="s">
        <v>23</v>
      </c>
      <c r="F1148" t="s">
        <v>18</v>
      </c>
      <c r="G1148" t="s">
        <v>32</v>
      </c>
      <c r="H1148">
        <v>399</v>
      </c>
      <c r="I1148">
        <v>4</v>
      </c>
      <c r="J1148">
        <v>1596</v>
      </c>
    </row>
    <row r="1149" spans="1:10">
      <c r="A1149" s="3" t="s">
        <v>1212</v>
      </c>
      <c r="B1149" s="4">
        <v>43467</v>
      </c>
      <c r="C1149">
        <v>19</v>
      </c>
      <c r="D1149" t="s">
        <v>56</v>
      </c>
      <c r="E1149" t="s">
        <v>23</v>
      </c>
      <c r="F1149" t="s">
        <v>18</v>
      </c>
      <c r="G1149" t="s">
        <v>33</v>
      </c>
      <c r="H1149">
        <v>199</v>
      </c>
      <c r="I1149">
        <v>0</v>
      </c>
      <c r="J1149">
        <v>0</v>
      </c>
    </row>
    <row r="1150" spans="1:10">
      <c r="A1150" s="3" t="s">
        <v>1213</v>
      </c>
      <c r="B1150" s="4">
        <v>43467</v>
      </c>
      <c r="C1150">
        <v>10</v>
      </c>
      <c r="D1150" t="s">
        <v>47</v>
      </c>
      <c r="E1150" t="s">
        <v>27</v>
      </c>
      <c r="F1150" t="s">
        <v>19</v>
      </c>
      <c r="G1150" t="s">
        <v>35</v>
      </c>
      <c r="H1150">
        <v>159</v>
      </c>
      <c r="I1150">
        <v>7</v>
      </c>
      <c r="J1150">
        <v>1113</v>
      </c>
    </row>
    <row r="1151" spans="1:10">
      <c r="A1151" s="3" t="s">
        <v>1214</v>
      </c>
      <c r="B1151" s="4">
        <v>43467</v>
      </c>
      <c r="C1151">
        <v>5</v>
      </c>
      <c r="D1151" t="s">
        <v>42</v>
      </c>
      <c r="E1151" t="s">
        <v>26</v>
      </c>
      <c r="F1151" t="s">
        <v>21</v>
      </c>
      <c r="G1151" t="s">
        <v>35</v>
      </c>
      <c r="H1151">
        <v>159</v>
      </c>
      <c r="I1151">
        <v>0</v>
      </c>
      <c r="J1151">
        <v>0</v>
      </c>
    </row>
    <row r="1152" spans="1:10">
      <c r="A1152" s="3" t="s">
        <v>1215</v>
      </c>
      <c r="B1152" s="4">
        <v>43468</v>
      </c>
      <c r="C1152">
        <v>1</v>
      </c>
      <c r="D1152" t="s">
        <v>38</v>
      </c>
      <c r="E1152" t="s">
        <v>26</v>
      </c>
      <c r="F1152" t="s">
        <v>21</v>
      </c>
      <c r="G1152" t="s">
        <v>36</v>
      </c>
      <c r="H1152">
        <v>289</v>
      </c>
      <c r="I1152">
        <v>4</v>
      </c>
      <c r="J1152">
        <v>1156</v>
      </c>
    </row>
    <row r="1153" spans="1:10">
      <c r="A1153" s="3" t="s">
        <v>1216</v>
      </c>
      <c r="B1153" s="4">
        <v>43468</v>
      </c>
      <c r="C1153">
        <v>1</v>
      </c>
      <c r="D1153" t="s">
        <v>38</v>
      </c>
      <c r="E1153" t="s">
        <v>26</v>
      </c>
      <c r="F1153" t="s">
        <v>21</v>
      </c>
      <c r="G1153" t="s">
        <v>34</v>
      </c>
      <c r="H1153">
        <v>69</v>
      </c>
      <c r="I1153">
        <v>7</v>
      </c>
      <c r="J1153">
        <v>483</v>
      </c>
    </row>
    <row r="1154" spans="1:10">
      <c r="A1154" s="3" t="s">
        <v>1217</v>
      </c>
      <c r="B1154" s="4">
        <v>43469</v>
      </c>
      <c r="C1154">
        <v>20</v>
      </c>
      <c r="D1154" t="s">
        <v>57</v>
      </c>
      <c r="E1154" t="s">
        <v>23</v>
      </c>
      <c r="F1154" t="s">
        <v>18</v>
      </c>
      <c r="G1154" t="s">
        <v>35</v>
      </c>
      <c r="H1154">
        <v>159</v>
      </c>
      <c r="I1154">
        <v>2</v>
      </c>
      <c r="J1154">
        <v>318</v>
      </c>
    </row>
    <row r="1155" spans="1:10">
      <c r="A1155" s="3" t="s">
        <v>1218</v>
      </c>
      <c r="B1155" s="4">
        <v>43470</v>
      </c>
      <c r="C1155">
        <v>4</v>
      </c>
      <c r="D1155" t="s">
        <v>41</v>
      </c>
      <c r="E1155" t="s">
        <v>26</v>
      </c>
      <c r="F1155" t="s">
        <v>21</v>
      </c>
      <c r="G1155" t="s">
        <v>34</v>
      </c>
      <c r="H1155">
        <v>69</v>
      </c>
      <c r="I1155">
        <v>1</v>
      </c>
      <c r="J1155">
        <v>69</v>
      </c>
    </row>
    <row r="1156" spans="1:10">
      <c r="A1156" s="3" t="s">
        <v>1219</v>
      </c>
      <c r="B1156" s="4">
        <v>43470</v>
      </c>
      <c r="C1156">
        <v>12</v>
      </c>
      <c r="D1156" t="s">
        <v>49</v>
      </c>
      <c r="E1156" t="s">
        <v>29</v>
      </c>
      <c r="F1156" t="s">
        <v>20</v>
      </c>
      <c r="G1156" t="s">
        <v>34</v>
      </c>
      <c r="H1156">
        <v>69</v>
      </c>
      <c r="I1156">
        <v>5</v>
      </c>
      <c r="J1156">
        <v>345</v>
      </c>
    </row>
    <row r="1157" spans="1:10">
      <c r="A1157" s="3" t="s">
        <v>1220</v>
      </c>
      <c r="B1157" s="4">
        <v>43470</v>
      </c>
      <c r="C1157">
        <v>15</v>
      </c>
      <c r="D1157" t="s">
        <v>52</v>
      </c>
      <c r="E1157" t="s">
        <v>25</v>
      </c>
      <c r="F1157" t="s">
        <v>20</v>
      </c>
      <c r="G1157" t="s">
        <v>36</v>
      </c>
      <c r="H1157">
        <v>289</v>
      </c>
      <c r="I1157">
        <v>0</v>
      </c>
      <c r="J1157">
        <v>0</v>
      </c>
    </row>
    <row r="1158" spans="1:10">
      <c r="A1158" s="3" t="s">
        <v>1221</v>
      </c>
      <c r="B1158" s="4">
        <v>43470</v>
      </c>
      <c r="C1158">
        <v>17</v>
      </c>
      <c r="D1158" t="s">
        <v>54</v>
      </c>
      <c r="E1158" t="s">
        <v>30</v>
      </c>
      <c r="F1158" t="s">
        <v>18</v>
      </c>
      <c r="G1158" t="s">
        <v>34</v>
      </c>
      <c r="H1158">
        <v>69</v>
      </c>
      <c r="I1158">
        <v>6</v>
      </c>
      <c r="J1158">
        <v>414</v>
      </c>
    </row>
    <row r="1159" spans="1:10">
      <c r="A1159" s="3" t="s">
        <v>1222</v>
      </c>
      <c r="B1159" s="4">
        <v>43470</v>
      </c>
      <c r="C1159">
        <v>17</v>
      </c>
      <c r="D1159" t="s">
        <v>54</v>
      </c>
      <c r="E1159" t="s">
        <v>30</v>
      </c>
      <c r="F1159" t="s">
        <v>18</v>
      </c>
      <c r="G1159" t="s">
        <v>33</v>
      </c>
      <c r="H1159">
        <v>199</v>
      </c>
      <c r="I1159">
        <v>6</v>
      </c>
      <c r="J1159">
        <v>1194</v>
      </c>
    </row>
    <row r="1160" spans="1:10">
      <c r="A1160" s="3" t="s">
        <v>1223</v>
      </c>
      <c r="B1160" s="4">
        <v>43471</v>
      </c>
      <c r="C1160">
        <v>7</v>
      </c>
      <c r="D1160" t="s">
        <v>44</v>
      </c>
      <c r="E1160" t="s">
        <v>28</v>
      </c>
      <c r="F1160" t="s">
        <v>19</v>
      </c>
      <c r="G1160" t="s">
        <v>35</v>
      </c>
      <c r="H1160">
        <v>159</v>
      </c>
      <c r="I1160">
        <v>1</v>
      </c>
      <c r="J1160">
        <v>159</v>
      </c>
    </row>
    <row r="1161" spans="1:10">
      <c r="A1161" s="3" t="s">
        <v>1224</v>
      </c>
      <c r="B1161" s="4">
        <v>43471</v>
      </c>
      <c r="C1161">
        <v>20</v>
      </c>
      <c r="D1161" t="s">
        <v>57</v>
      </c>
      <c r="E1161" t="s">
        <v>23</v>
      </c>
      <c r="F1161" t="s">
        <v>18</v>
      </c>
      <c r="G1161" t="s">
        <v>33</v>
      </c>
      <c r="H1161">
        <v>199</v>
      </c>
      <c r="I1161">
        <v>0</v>
      </c>
      <c r="J1161">
        <v>0</v>
      </c>
    </row>
    <row r="1162" spans="1:10">
      <c r="A1162" s="3" t="s">
        <v>1225</v>
      </c>
      <c r="B1162" s="4">
        <v>43471</v>
      </c>
      <c r="C1162">
        <v>10</v>
      </c>
      <c r="D1162" t="s">
        <v>47</v>
      </c>
      <c r="E1162" t="s">
        <v>28</v>
      </c>
      <c r="F1162" t="s">
        <v>19</v>
      </c>
      <c r="G1162" t="s">
        <v>36</v>
      </c>
      <c r="H1162">
        <v>289</v>
      </c>
      <c r="I1162">
        <v>3</v>
      </c>
      <c r="J1162">
        <v>867</v>
      </c>
    </row>
    <row r="1163" spans="1:10">
      <c r="A1163" s="3" t="s">
        <v>1226</v>
      </c>
      <c r="B1163" s="4">
        <v>43471</v>
      </c>
      <c r="C1163">
        <v>15</v>
      </c>
      <c r="D1163" t="s">
        <v>52</v>
      </c>
      <c r="E1163" t="s">
        <v>25</v>
      </c>
      <c r="F1163" t="s">
        <v>20</v>
      </c>
      <c r="G1163" t="s">
        <v>33</v>
      </c>
      <c r="H1163">
        <v>199</v>
      </c>
      <c r="I1163">
        <v>7</v>
      </c>
      <c r="J1163">
        <v>1393</v>
      </c>
    </row>
    <row r="1164" spans="1:10">
      <c r="A1164" s="3" t="s">
        <v>1227</v>
      </c>
      <c r="B1164" s="4">
        <v>43472</v>
      </c>
      <c r="C1164">
        <v>17</v>
      </c>
      <c r="D1164" t="s">
        <v>54</v>
      </c>
      <c r="E1164" t="s">
        <v>23</v>
      </c>
      <c r="F1164" t="s">
        <v>18</v>
      </c>
      <c r="G1164" t="s">
        <v>33</v>
      </c>
      <c r="H1164">
        <v>199</v>
      </c>
      <c r="I1164">
        <v>0</v>
      </c>
      <c r="J1164">
        <v>0</v>
      </c>
    </row>
    <row r="1165" spans="1:10">
      <c r="A1165" s="3" t="s">
        <v>1228</v>
      </c>
      <c r="B1165" s="4">
        <v>43472</v>
      </c>
      <c r="C1165">
        <v>7</v>
      </c>
      <c r="D1165" t="s">
        <v>44</v>
      </c>
      <c r="E1165" t="s">
        <v>27</v>
      </c>
      <c r="F1165" t="s">
        <v>19</v>
      </c>
      <c r="G1165" t="s">
        <v>34</v>
      </c>
      <c r="H1165">
        <v>69</v>
      </c>
      <c r="I1165">
        <v>6</v>
      </c>
      <c r="J1165">
        <v>414</v>
      </c>
    </row>
    <row r="1166" spans="1:10">
      <c r="A1166" s="3" t="s">
        <v>1229</v>
      </c>
      <c r="B1166" s="4">
        <v>43472</v>
      </c>
      <c r="C1166">
        <v>6</v>
      </c>
      <c r="D1166" t="s">
        <v>43</v>
      </c>
      <c r="E1166" t="s">
        <v>27</v>
      </c>
      <c r="F1166" t="s">
        <v>19</v>
      </c>
      <c r="G1166" t="s">
        <v>33</v>
      </c>
      <c r="H1166">
        <v>199</v>
      </c>
      <c r="I1166">
        <v>1</v>
      </c>
      <c r="J1166">
        <v>199</v>
      </c>
    </row>
    <row r="1167" spans="1:10">
      <c r="A1167" s="3" t="s">
        <v>1230</v>
      </c>
      <c r="B1167" s="4">
        <v>43472</v>
      </c>
      <c r="C1167">
        <v>13</v>
      </c>
      <c r="D1167" t="s">
        <v>50</v>
      </c>
      <c r="E1167" t="s">
        <v>25</v>
      </c>
      <c r="F1167" t="s">
        <v>20</v>
      </c>
      <c r="G1167" t="s">
        <v>36</v>
      </c>
      <c r="H1167">
        <v>289</v>
      </c>
      <c r="I1167">
        <v>9</v>
      </c>
      <c r="J1167">
        <v>2601</v>
      </c>
    </row>
    <row r="1168" spans="1:10">
      <c r="A1168" s="3" t="s">
        <v>1231</v>
      </c>
      <c r="B1168" s="4">
        <v>43473</v>
      </c>
      <c r="C1168">
        <v>13</v>
      </c>
      <c r="D1168" t="s">
        <v>50</v>
      </c>
      <c r="E1168" t="s">
        <v>25</v>
      </c>
      <c r="F1168" t="s">
        <v>20</v>
      </c>
      <c r="G1168" t="s">
        <v>34</v>
      </c>
      <c r="H1168">
        <v>69</v>
      </c>
      <c r="I1168">
        <v>9</v>
      </c>
      <c r="J1168">
        <v>621</v>
      </c>
    </row>
    <row r="1169" spans="1:10">
      <c r="A1169" s="3" t="s">
        <v>1232</v>
      </c>
      <c r="B1169" s="4">
        <v>43473</v>
      </c>
      <c r="C1169">
        <v>3</v>
      </c>
      <c r="D1169" t="s">
        <v>40</v>
      </c>
      <c r="E1169" t="s">
        <v>26</v>
      </c>
      <c r="F1169" t="s">
        <v>21</v>
      </c>
      <c r="G1169" t="s">
        <v>35</v>
      </c>
      <c r="H1169">
        <v>159</v>
      </c>
      <c r="I1169">
        <v>6</v>
      </c>
      <c r="J1169">
        <v>954</v>
      </c>
    </row>
    <row r="1170" spans="1:10">
      <c r="A1170" s="3" t="s">
        <v>1233</v>
      </c>
      <c r="B1170" s="4">
        <v>43473</v>
      </c>
      <c r="C1170">
        <v>13</v>
      </c>
      <c r="D1170" t="s">
        <v>50</v>
      </c>
      <c r="E1170" t="s">
        <v>25</v>
      </c>
      <c r="F1170" t="s">
        <v>20</v>
      </c>
      <c r="G1170" t="s">
        <v>34</v>
      </c>
      <c r="H1170">
        <v>69</v>
      </c>
      <c r="I1170">
        <v>6</v>
      </c>
      <c r="J1170">
        <v>414</v>
      </c>
    </row>
    <row r="1171" spans="1:10">
      <c r="A1171" s="3" t="s">
        <v>1234</v>
      </c>
      <c r="B1171" s="4">
        <v>43474</v>
      </c>
      <c r="C1171">
        <v>3</v>
      </c>
      <c r="D1171" t="s">
        <v>40</v>
      </c>
      <c r="E1171" t="s">
        <v>26</v>
      </c>
      <c r="F1171" t="s">
        <v>21</v>
      </c>
      <c r="G1171" t="s">
        <v>35</v>
      </c>
      <c r="H1171">
        <v>159</v>
      </c>
      <c r="I1171">
        <v>0</v>
      </c>
      <c r="J1171">
        <v>0</v>
      </c>
    </row>
    <row r="1172" spans="1:10">
      <c r="A1172" s="3" t="s">
        <v>1235</v>
      </c>
      <c r="B1172" s="4">
        <v>43475</v>
      </c>
      <c r="C1172">
        <v>14</v>
      </c>
      <c r="D1172" t="s">
        <v>51</v>
      </c>
      <c r="E1172" t="s">
        <v>29</v>
      </c>
      <c r="F1172" t="s">
        <v>20</v>
      </c>
      <c r="G1172" t="s">
        <v>33</v>
      </c>
      <c r="H1172">
        <v>199</v>
      </c>
      <c r="I1172">
        <v>7</v>
      </c>
      <c r="J1172">
        <v>1393</v>
      </c>
    </row>
    <row r="1173" spans="1:10">
      <c r="A1173" s="3" t="s">
        <v>1236</v>
      </c>
      <c r="B1173" s="4">
        <v>43475</v>
      </c>
      <c r="C1173">
        <v>11</v>
      </c>
      <c r="D1173" t="s">
        <v>48</v>
      </c>
      <c r="E1173" t="s">
        <v>25</v>
      </c>
      <c r="F1173" t="s">
        <v>20</v>
      </c>
      <c r="G1173" t="s">
        <v>35</v>
      </c>
      <c r="H1173">
        <v>159</v>
      </c>
      <c r="I1173">
        <v>4</v>
      </c>
      <c r="J1173">
        <v>636</v>
      </c>
    </row>
    <row r="1174" spans="1:10">
      <c r="A1174" s="3" t="s">
        <v>1237</v>
      </c>
      <c r="B1174" s="4">
        <v>43475</v>
      </c>
      <c r="C1174">
        <v>6</v>
      </c>
      <c r="D1174" t="s">
        <v>43</v>
      </c>
      <c r="E1174" t="s">
        <v>28</v>
      </c>
      <c r="F1174" t="s">
        <v>19</v>
      </c>
      <c r="G1174" t="s">
        <v>33</v>
      </c>
      <c r="H1174">
        <v>199</v>
      </c>
      <c r="I1174">
        <v>2</v>
      </c>
      <c r="J1174">
        <v>398</v>
      </c>
    </row>
    <row r="1175" spans="1:10">
      <c r="A1175" s="3" t="s">
        <v>1238</v>
      </c>
      <c r="B1175" s="4">
        <v>43476</v>
      </c>
      <c r="C1175">
        <v>11</v>
      </c>
      <c r="D1175" t="s">
        <v>48</v>
      </c>
      <c r="E1175" t="s">
        <v>29</v>
      </c>
      <c r="F1175" t="s">
        <v>20</v>
      </c>
      <c r="G1175" t="s">
        <v>33</v>
      </c>
      <c r="H1175">
        <v>199</v>
      </c>
      <c r="I1175">
        <v>6</v>
      </c>
      <c r="J1175">
        <v>1194</v>
      </c>
    </row>
    <row r="1176" spans="1:10">
      <c r="A1176" s="3" t="s">
        <v>1239</v>
      </c>
      <c r="B1176" s="4">
        <v>43477</v>
      </c>
      <c r="C1176">
        <v>16</v>
      </c>
      <c r="D1176" t="s">
        <v>53</v>
      </c>
      <c r="E1176" t="s">
        <v>23</v>
      </c>
      <c r="F1176" t="s">
        <v>18</v>
      </c>
      <c r="G1176" t="s">
        <v>34</v>
      </c>
      <c r="H1176">
        <v>69</v>
      </c>
      <c r="I1176">
        <v>1</v>
      </c>
      <c r="J1176">
        <v>69</v>
      </c>
    </row>
    <row r="1177" spans="1:10">
      <c r="A1177" s="3" t="s">
        <v>1240</v>
      </c>
      <c r="B1177" s="4">
        <v>43477</v>
      </c>
      <c r="C1177">
        <v>8</v>
      </c>
      <c r="D1177" t="s">
        <v>45</v>
      </c>
      <c r="E1177" t="s">
        <v>27</v>
      </c>
      <c r="F1177" t="s">
        <v>19</v>
      </c>
      <c r="G1177" t="s">
        <v>34</v>
      </c>
      <c r="H1177">
        <v>69</v>
      </c>
      <c r="I1177">
        <v>1</v>
      </c>
      <c r="J1177">
        <v>69</v>
      </c>
    </row>
    <row r="1178" spans="1:10">
      <c r="A1178" s="3" t="s">
        <v>1241</v>
      </c>
      <c r="B1178" s="4">
        <v>43477</v>
      </c>
      <c r="C1178">
        <v>5</v>
      </c>
      <c r="D1178" t="s">
        <v>42</v>
      </c>
      <c r="E1178" t="s">
        <v>26</v>
      </c>
      <c r="F1178" t="s">
        <v>21</v>
      </c>
      <c r="G1178" t="s">
        <v>33</v>
      </c>
      <c r="H1178">
        <v>199</v>
      </c>
      <c r="I1178">
        <v>9</v>
      </c>
      <c r="J1178">
        <v>1791</v>
      </c>
    </row>
    <row r="1179" spans="1:10">
      <c r="A1179" s="3" t="s">
        <v>1242</v>
      </c>
      <c r="B1179" s="4">
        <v>43477</v>
      </c>
      <c r="C1179">
        <v>19</v>
      </c>
      <c r="D1179" t="s">
        <v>56</v>
      </c>
      <c r="E1179" t="s">
        <v>30</v>
      </c>
      <c r="F1179" t="s">
        <v>18</v>
      </c>
      <c r="G1179" t="s">
        <v>32</v>
      </c>
      <c r="H1179">
        <v>399</v>
      </c>
      <c r="I1179">
        <v>5</v>
      </c>
      <c r="J1179">
        <v>1995</v>
      </c>
    </row>
    <row r="1180" spans="1:10">
      <c r="A1180" s="3" t="s">
        <v>1243</v>
      </c>
      <c r="B1180" s="4">
        <v>43477</v>
      </c>
      <c r="C1180">
        <v>10</v>
      </c>
      <c r="D1180" t="s">
        <v>47</v>
      </c>
      <c r="E1180" t="s">
        <v>28</v>
      </c>
      <c r="F1180" t="s">
        <v>19</v>
      </c>
      <c r="G1180" t="s">
        <v>32</v>
      </c>
      <c r="H1180">
        <v>399</v>
      </c>
      <c r="I1180">
        <v>7</v>
      </c>
      <c r="J1180">
        <v>2793</v>
      </c>
    </row>
    <row r="1181" spans="1:10">
      <c r="A1181" s="3" t="s">
        <v>1244</v>
      </c>
      <c r="B1181" s="4">
        <v>43477</v>
      </c>
      <c r="C1181">
        <v>14</v>
      </c>
      <c r="D1181" t="s">
        <v>51</v>
      </c>
      <c r="E1181" t="s">
        <v>29</v>
      </c>
      <c r="F1181" t="s">
        <v>20</v>
      </c>
      <c r="G1181" t="s">
        <v>34</v>
      </c>
      <c r="H1181">
        <v>69</v>
      </c>
      <c r="I1181">
        <v>8</v>
      </c>
      <c r="J1181">
        <v>552</v>
      </c>
    </row>
    <row r="1182" spans="1:10">
      <c r="A1182" s="3" t="s">
        <v>1245</v>
      </c>
      <c r="B1182" s="4">
        <v>43477</v>
      </c>
      <c r="C1182">
        <v>11</v>
      </c>
      <c r="D1182" t="s">
        <v>48</v>
      </c>
      <c r="E1182" t="s">
        <v>25</v>
      </c>
      <c r="F1182" t="s">
        <v>20</v>
      </c>
      <c r="G1182" t="s">
        <v>32</v>
      </c>
      <c r="H1182">
        <v>399</v>
      </c>
      <c r="I1182">
        <v>4</v>
      </c>
      <c r="J1182">
        <v>1596</v>
      </c>
    </row>
    <row r="1183" spans="1:10">
      <c r="A1183" s="3" t="s">
        <v>1246</v>
      </c>
      <c r="B1183" s="4">
        <v>43478</v>
      </c>
      <c r="C1183">
        <v>15</v>
      </c>
      <c r="D1183" t="s">
        <v>52</v>
      </c>
      <c r="E1183" t="s">
        <v>25</v>
      </c>
      <c r="F1183" t="s">
        <v>20</v>
      </c>
      <c r="G1183" t="s">
        <v>36</v>
      </c>
      <c r="H1183">
        <v>289</v>
      </c>
      <c r="I1183">
        <v>2</v>
      </c>
      <c r="J1183">
        <v>578</v>
      </c>
    </row>
    <row r="1184" spans="1:10">
      <c r="A1184" s="3" t="s">
        <v>1247</v>
      </c>
      <c r="B1184" s="4">
        <v>43478</v>
      </c>
      <c r="C1184">
        <v>3</v>
      </c>
      <c r="D1184" t="s">
        <v>40</v>
      </c>
      <c r="E1184" t="s">
        <v>26</v>
      </c>
      <c r="F1184" t="s">
        <v>21</v>
      </c>
      <c r="G1184" t="s">
        <v>32</v>
      </c>
      <c r="H1184">
        <v>399</v>
      </c>
      <c r="I1184">
        <v>7</v>
      </c>
      <c r="J1184">
        <v>2793</v>
      </c>
    </row>
    <row r="1185" spans="1:10">
      <c r="A1185" s="3" t="s">
        <v>1248</v>
      </c>
      <c r="B1185" s="4">
        <v>43478</v>
      </c>
      <c r="C1185">
        <v>15</v>
      </c>
      <c r="D1185" t="s">
        <v>52</v>
      </c>
      <c r="E1185" t="s">
        <v>25</v>
      </c>
      <c r="F1185" t="s">
        <v>20</v>
      </c>
      <c r="G1185" t="s">
        <v>33</v>
      </c>
      <c r="H1185">
        <v>199</v>
      </c>
      <c r="I1185">
        <v>3</v>
      </c>
      <c r="J1185">
        <v>597</v>
      </c>
    </row>
    <row r="1186" spans="1:10">
      <c r="A1186" s="3" t="s">
        <v>1249</v>
      </c>
      <c r="B1186" s="4">
        <v>43478</v>
      </c>
      <c r="C1186">
        <v>13</v>
      </c>
      <c r="D1186" t="s">
        <v>50</v>
      </c>
      <c r="E1186" t="s">
        <v>29</v>
      </c>
      <c r="F1186" t="s">
        <v>20</v>
      </c>
      <c r="G1186" t="s">
        <v>35</v>
      </c>
      <c r="H1186">
        <v>159</v>
      </c>
      <c r="I1186">
        <v>0</v>
      </c>
      <c r="J1186">
        <v>0</v>
      </c>
    </row>
    <row r="1187" spans="1:10">
      <c r="A1187" s="3" t="s">
        <v>1250</v>
      </c>
      <c r="B1187" s="4">
        <v>43478</v>
      </c>
      <c r="C1187">
        <v>3</v>
      </c>
      <c r="D1187" t="s">
        <v>40</v>
      </c>
      <c r="E1187" t="s">
        <v>26</v>
      </c>
      <c r="F1187" t="s">
        <v>21</v>
      </c>
      <c r="G1187" t="s">
        <v>35</v>
      </c>
      <c r="H1187">
        <v>159</v>
      </c>
      <c r="I1187">
        <v>4</v>
      </c>
      <c r="J1187">
        <v>636</v>
      </c>
    </row>
    <row r="1188" spans="1:10">
      <c r="A1188" s="3" t="s">
        <v>1251</v>
      </c>
      <c r="B1188" s="4">
        <v>43478</v>
      </c>
      <c r="C1188">
        <v>4</v>
      </c>
      <c r="D1188" t="s">
        <v>41</v>
      </c>
      <c r="E1188" t="s">
        <v>26</v>
      </c>
      <c r="F1188" t="s">
        <v>21</v>
      </c>
      <c r="G1188" t="s">
        <v>32</v>
      </c>
      <c r="H1188">
        <v>399</v>
      </c>
      <c r="I1188">
        <v>2</v>
      </c>
      <c r="J1188">
        <v>798</v>
      </c>
    </row>
    <row r="1189" spans="1:10">
      <c r="A1189" s="3" t="s">
        <v>1252</v>
      </c>
      <c r="B1189" s="4">
        <v>43478</v>
      </c>
      <c r="C1189">
        <v>8</v>
      </c>
      <c r="D1189" t="s">
        <v>45</v>
      </c>
      <c r="E1189" t="s">
        <v>27</v>
      </c>
      <c r="F1189" t="s">
        <v>19</v>
      </c>
      <c r="G1189" t="s">
        <v>35</v>
      </c>
      <c r="H1189">
        <v>159</v>
      </c>
      <c r="I1189">
        <v>6</v>
      </c>
      <c r="J1189">
        <v>954</v>
      </c>
    </row>
    <row r="1190" spans="1:10">
      <c r="A1190" s="3" t="s">
        <v>1253</v>
      </c>
      <c r="B1190" s="4">
        <v>43478</v>
      </c>
      <c r="C1190">
        <v>12</v>
      </c>
      <c r="D1190" t="s">
        <v>49</v>
      </c>
      <c r="E1190" t="s">
        <v>29</v>
      </c>
      <c r="F1190" t="s">
        <v>20</v>
      </c>
      <c r="G1190" t="s">
        <v>34</v>
      </c>
      <c r="H1190">
        <v>69</v>
      </c>
      <c r="I1190">
        <v>4</v>
      </c>
      <c r="J1190">
        <v>276</v>
      </c>
    </row>
    <row r="1191" spans="1:10">
      <c r="A1191" s="3" t="s">
        <v>1254</v>
      </c>
      <c r="B1191" s="4">
        <v>43478</v>
      </c>
      <c r="C1191">
        <v>2</v>
      </c>
      <c r="D1191" t="s">
        <v>39</v>
      </c>
      <c r="E1191" t="s">
        <v>24</v>
      </c>
      <c r="F1191" t="s">
        <v>21</v>
      </c>
      <c r="G1191" t="s">
        <v>32</v>
      </c>
      <c r="H1191">
        <v>399</v>
      </c>
      <c r="I1191">
        <v>4</v>
      </c>
      <c r="J1191">
        <v>1596</v>
      </c>
    </row>
    <row r="1192" spans="1:10">
      <c r="A1192" s="3" t="s">
        <v>1255</v>
      </c>
      <c r="B1192" s="4">
        <v>43478</v>
      </c>
      <c r="C1192">
        <v>18</v>
      </c>
      <c r="D1192" t="s">
        <v>55</v>
      </c>
      <c r="E1192" t="s">
        <v>23</v>
      </c>
      <c r="F1192" t="s">
        <v>18</v>
      </c>
      <c r="G1192" t="s">
        <v>32</v>
      </c>
      <c r="H1192">
        <v>399</v>
      </c>
      <c r="I1192">
        <v>1</v>
      </c>
      <c r="J1192">
        <v>399</v>
      </c>
    </row>
    <row r="1193" spans="1:10">
      <c r="A1193" s="3" t="s">
        <v>1256</v>
      </c>
      <c r="B1193" s="4">
        <v>43479</v>
      </c>
      <c r="C1193">
        <v>10</v>
      </c>
      <c r="D1193" t="s">
        <v>47</v>
      </c>
      <c r="E1193" t="s">
        <v>28</v>
      </c>
      <c r="F1193" t="s">
        <v>19</v>
      </c>
      <c r="G1193" t="s">
        <v>35</v>
      </c>
      <c r="H1193">
        <v>159</v>
      </c>
      <c r="I1193">
        <v>3</v>
      </c>
      <c r="J1193">
        <v>477</v>
      </c>
    </row>
    <row r="1194" spans="1:10">
      <c r="A1194" s="3" t="s">
        <v>1257</v>
      </c>
      <c r="B1194" s="4">
        <v>43479</v>
      </c>
      <c r="C1194">
        <v>3</v>
      </c>
      <c r="D1194" t="s">
        <v>40</v>
      </c>
      <c r="E1194" t="s">
        <v>26</v>
      </c>
      <c r="F1194" t="s">
        <v>21</v>
      </c>
      <c r="G1194" t="s">
        <v>34</v>
      </c>
      <c r="H1194">
        <v>69</v>
      </c>
      <c r="I1194">
        <v>0</v>
      </c>
      <c r="J1194">
        <v>0</v>
      </c>
    </row>
    <row r="1195" spans="1:10">
      <c r="A1195" s="3" t="s">
        <v>1258</v>
      </c>
      <c r="B1195" s="4">
        <v>43479</v>
      </c>
      <c r="C1195">
        <v>12</v>
      </c>
      <c r="D1195" t="s">
        <v>49</v>
      </c>
      <c r="E1195" t="s">
        <v>25</v>
      </c>
      <c r="F1195" t="s">
        <v>20</v>
      </c>
      <c r="G1195" t="s">
        <v>36</v>
      </c>
      <c r="H1195">
        <v>289</v>
      </c>
      <c r="I1195">
        <v>7</v>
      </c>
      <c r="J1195">
        <v>2023</v>
      </c>
    </row>
    <row r="1196" spans="1:10">
      <c r="A1196" s="3" t="s">
        <v>1259</v>
      </c>
      <c r="B1196" s="4">
        <v>43479</v>
      </c>
      <c r="C1196">
        <v>19</v>
      </c>
      <c r="D1196" t="s">
        <v>56</v>
      </c>
      <c r="E1196" t="s">
        <v>30</v>
      </c>
      <c r="F1196" t="s">
        <v>18</v>
      </c>
      <c r="G1196" t="s">
        <v>32</v>
      </c>
      <c r="H1196">
        <v>399</v>
      </c>
      <c r="I1196">
        <v>8</v>
      </c>
      <c r="J1196">
        <v>3192</v>
      </c>
    </row>
    <row r="1197" spans="1:10">
      <c r="A1197" s="3" t="s">
        <v>1260</v>
      </c>
      <c r="B1197" s="4">
        <v>43480</v>
      </c>
      <c r="C1197">
        <v>16</v>
      </c>
      <c r="D1197" t="s">
        <v>53</v>
      </c>
      <c r="E1197" t="s">
        <v>23</v>
      </c>
      <c r="F1197" t="s">
        <v>18</v>
      </c>
      <c r="G1197" t="s">
        <v>36</v>
      </c>
      <c r="H1197">
        <v>289</v>
      </c>
      <c r="I1197">
        <v>9</v>
      </c>
      <c r="J1197">
        <v>2601</v>
      </c>
    </row>
    <row r="1198" spans="1:10">
      <c r="A1198" s="3" t="s">
        <v>1261</v>
      </c>
      <c r="B1198" s="4">
        <v>43481</v>
      </c>
      <c r="C1198">
        <v>6</v>
      </c>
      <c r="D1198" t="s">
        <v>43</v>
      </c>
      <c r="E1198" t="s">
        <v>27</v>
      </c>
      <c r="F1198" t="s">
        <v>19</v>
      </c>
      <c r="G1198" t="s">
        <v>33</v>
      </c>
      <c r="H1198">
        <v>199</v>
      </c>
      <c r="I1198">
        <v>2</v>
      </c>
      <c r="J1198">
        <v>398</v>
      </c>
    </row>
    <row r="1199" spans="1:10">
      <c r="A1199" s="3" t="s">
        <v>1262</v>
      </c>
      <c r="B1199" s="4">
        <v>43481</v>
      </c>
      <c r="C1199">
        <v>16</v>
      </c>
      <c r="D1199" t="s">
        <v>53</v>
      </c>
      <c r="E1199" t="s">
        <v>23</v>
      </c>
      <c r="F1199" t="s">
        <v>18</v>
      </c>
      <c r="G1199" t="s">
        <v>34</v>
      </c>
      <c r="H1199">
        <v>69</v>
      </c>
      <c r="I1199">
        <v>9</v>
      </c>
      <c r="J1199">
        <v>621</v>
      </c>
    </row>
    <row r="1200" spans="1:10">
      <c r="A1200" s="3" t="s">
        <v>1263</v>
      </c>
      <c r="B1200" s="4">
        <v>43481</v>
      </c>
      <c r="C1200">
        <v>16</v>
      </c>
      <c r="D1200" t="s">
        <v>53</v>
      </c>
      <c r="E1200" t="s">
        <v>23</v>
      </c>
      <c r="F1200" t="s">
        <v>18</v>
      </c>
      <c r="G1200" t="s">
        <v>34</v>
      </c>
      <c r="H1200">
        <v>69</v>
      </c>
      <c r="I1200">
        <v>5</v>
      </c>
      <c r="J1200">
        <v>345</v>
      </c>
    </row>
    <row r="1201" spans="1:10">
      <c r="A1201" s="3" t="s">
        <v>1264</v>
      </c>
      <c r="B1201" s="4">
        <v>43481</v>
      </c>
      <c r="C1201">
        <v>16</v>
      </c>
      <c r="D1201" t="s">
        <v>53</v>
      </c>
      <c r="E1201" t="s">
        <v>30</v>
      </c>
      <c r="F1201" t="s">
        <v>18</v>
      </c>
      <c r="G1201" t="s">
        <v>34</v>
      </c>
      <c r="H1201">
        <v>69</v>
      </c>
      <c r="I1201">
        <v>2</v>
      </c>
      <c r="J1201">
        <v>138</v>
      </c>
    </row>
    <row r="1202" spans="1:10">
      <c r="A1202" s="3" t="s">
        <v>1265</v>
      </c>
      <c r="B1202" s="4">
        <v>43482</v>
      </c>
      <c r="C1202">
        <v>16</v>
      </c>
      <c r="D1202" t="s">
        <v>53</v>
      </c>
      <c r="E1202" t="s">
        <v>30</v>
      </c>
      <c r="F1202" t="s">
        <v>18</v>
      </c>
      <c r="G1202" t="s">
        <v>34</v>
      </c>
      <c r="H1202">
        <v>69</v>
      </c>
      <c r="I1202">
        <v>1</v>
      </c>
      <c r="J1202">
        <v>69</v>
      </c>
    </row>
    <row r="1203" spans="1:10">
      <c r="A1203" s="3" t="s">
        <v>1266</v>
      </c>
      <c r="B1203" s="4">
        <v>43482</v>
      </c>
      <c r="C1203">
        <v>18</v>
      </c>
      <c r="D1203" t="s">
        <v>55</v>
      </c>
      <c r="E1203" t="s">
        <v>23</v>
      </c>
      <c r="F1203" t="s">
        <v>18</v>
      </c>
      <c r="G1203" t="s">
        <v>36</v>
      </c>
      <c r="H1203">
        <v>289</v>
      </c>
      <c r="I1203">
        <v>2</v>
      </c>
      <c r="J1203">
        <v>578</v>
      </c>
    </row>
    <row r="1204" spans="1:10">
      <c r="A1204" s="3" t="s">
        <v>1267</v>
      </c>
      <c r="B1204" s="4">
        <v>43482</v>
      </c>
      <c r="C1204">
        <v>14</v>
      </c>
      <c r="D1204" t="s">
        <v>51</v>
      </c>
      <c r="E1204" t="s">
        <v>29</v>
      </c>
      <c r="F1204" t="s">
        <v>20</v>
      </c>
      <c r="G1204" t="s">
        <v>32</v>
      </c>
      <c r="H1204">
        <v>399</v>
      </c>
      <c r="I1204">
        <v>2</v>
      </c>
      <c r="J1204">
        <v>798</v>
      </c>
    </row>
    <row r="1205" spans="1:10">
      <c r="A1205" s="3" t="s">
        <v>1268</v>
      </c>
      <c r="B1205" s="4">
        <v>43482</v>
      </c>
      <c r="C1205">
        <v>5</v>
      </c>
      <c r="D1205" t="s">
        <v>42</v>
      </c>
      <c r="E1205" t="s">
        <v>24</v>
      </c>
      <c r="F1205" t="s">
        <v>21</v>
      </c>
      <c r="G1205" t="s">
        <v>34</v>
      </c>
      <c r="H1205">
        <v>69</v>
      </c>
      <c r="I1205">
        <v>3</v>
      </c>
      <c r="J1205">
        <v>207</v>
      </c>
    </row>
    <row r="1206" spans="1:10">
      <c r="A1206" s="3" t="s">
        <v>1269</v>
      </c>
      <c r="B1206" s="4">
        <v>43482</v>
      </c>
      <c r="C1206">
        <v>7</v>
      </c>
      <c r="D1206" t="s">
        <v>44</v>
      </c>
      <c r="E1206" t="s">
        <v>27</v>
      </c>
      <c r="F1206" t="s">
        <v>19</v>
      </c>
      <c r="G1206" t="s">
        <v>36</v>
      </c>
      <c r="H1206">
        <v>289</v>
      </c>
      <c r="I1206">
        <v>5</v>
      </c>
      <c r="J1206">
        <v>1445</v>
      </c>
    </row>
    <row r="1207" spans="1:10">
      <c r="A1207" s="3" t="s">
        <v>1270</v>
      </c>
      <c r="B1207" s="4">
        <v>43482</v>
      </c>
      <c r="C1207">
        <v>17</v>
      </c>
      <c r="D1207" t="s">
        <v>54</v>
      </c>
      <c r="E1207" t="s">
        <v>30</v>
      </c>
      <c r="F1207" t="s">
        <v>18</v>
      </c>
      <c r="G1207" t="s">
        <v>34</v>
      </c>
      <c r="H1207">
        <v>69</v>
      </c>
      <c r="I1207">
        <v>6</v>
      </c>
      <c r="J1207">
        <v>414</v>
      </c>
    </row>
    <row r="1208" spans="1:10">
      <c r="A1208" s="3" t="s">
        <v>1271</v>
      </c>
      <c r="B1208" s="4">
        <v>43482</v>
      </c>
      <c r="C1208">
        <v>10</v>
      </c>
      <c r="D1208" t="s">
        <v>47</v>
      </c>
      <c r="E1208" t="s">
        <v>28</v>
      </c>
      <c r="F1208" t="s">
        <v>19</v>
      </c>
      <c r="G1208" t="s">
        <v>35</v>
      </c>
      <c r="H1208">
        <v>159</v>
      </c>
      <c r="I1208">
        <v>3</v>
      </c>
      <c r="J1208">
        <v>477</v>
      </c>
    </row>
    <row r="1209" spans="1:10">
      <c r="A1209" s="3" t="s">
        <v>1272</v>
      </c>
      <c r="B1209" s="4">
        <v>43483</v>
      </c>
      <c r="C1209">
        <v>7</v>
      </c>
      <c r="D1209" t="s">
        <v>44</v>
      </c>
      <c r="E1209" t="s">
        <v>27</v>
      </c>
      <c r="F1209" t="s">
        <v>19</v>
      </c>
      <c r="G1209" t="s">
        <v>32</v>
      </c>
      <c r="H1209">
        <v>399</v>
      </c>
      <c r="I1209">
        <v>6</v>
      </c>
      <c r="J1209">
        <v>2394</v>
      </c>
    </row>
    <row r="1210" spans="1:10">
      <c r="A1210" s="3" t="s">
        <v>1273</v>
      </c>
      <c r="B1210" s="4">
        <v>43483</v>
      </c>
      <c r="C1210">
        <v>12</v>
      </c>
      <c r="D1210" t="s">
        <v>49</v>
      </c>
      <c r="E1210" t="s">
        <v>25</v>
      </c>
      <c r="F1210" t="s">
        <v>20</v>
      </c>
      <c r="G1210" t="s">
        <v>32</v>
      </c>
      <c r="H1210">
        <v>399</v>
      </c>
      <c r="I1210">
        <v>3</v>
      </c>
      <c r="J1210">
        <v>1197</v>
      </c>
    </row>
    <row r="1211" spans="1:10">
      <c r="A1211" s="3" t="s">
        <v>1274</v>
      </c>
      <c r="B1211" s="4">
        <v>43483</v>
      </c>
      <c r="C1211">
        <v>11</v>
      </c>
      <c r="D1211" t="s">
        <v>48</v>
      </c>
      <c r="E1211" t="s">
        <v>25</v>
      </c>
      <c r="F1211" t="s">
        <v>20</v>
      </c>
      <c r="G1211" t="s">
        <v>33</v>
      </c>
      <c r="H1211">
        <v>199</v>
      </c>
      <c r="I1211">
        <v>7</v>
      </c>
      <c r="J1211">
        <v>1393</v>
      </c>
    </row>
    <row r="1212" spans="1:10">
      <c r="A1212" s="3" t="s">
        <v>1275</v>
      </c>
      <c r="B1212" s="4">
        <v>43484</v>
      </c>
      <c r="C1212">
        <v>9</v>
      </c>
      <c r="D1212" t="s">
        <v>46</v>
      </c>
      <c r="E1212" t="s">
        <v>28</v>
      </c>
      <c r="F1212" t="s">
        <v>19</v>
      </c>
      <c r="G1212" t="s">
        <v>35</v>
      </c>
      <c r="H1212">
        <v>159</v>
      </c>
      <c r="I1212">
        <v>7</v>
      </c>
      <c r="J1212">
        <v>1113</v>
      </c>
    </row>
    <row r="1213" spans="1:10">
      <c r="A1213" s="3" t="s">
        <v>1276</v>
      </c>
      <c r="B1213" s="4">
        <v>43485</v>
      </c>
      <c r="C1213">
        <v>14</v>
      </c>
      <c r="D1213" t="s">
        <v>51</v>
      </c>
      <c r="E1213" t="s">
        <v>29</v>
      </c>
      <c r="F1213" t="s">
        <v>20</v>
      </c>
      <c r="G1213" t="s">
        <v>35</v>
      </c>
      <c r="H1213">
        <v>159</v>
      </c>
      <c r="I1213">
        <v>1</v>
      </c>
      <c r="J1213">
        <v>159</v>
      </c>
    </row>
    <row r="1214" spans="1:10">
      <c r="A1214" s="3" t="s">
        <v>1277</v>
      </c>
      <c r="B1214" s="4">
        <v>43485</v>
      </c>
      <c r="C1214">
        <v>16</v>
      </c>
      <c r="D1214" t="s">
        <v>53</v>
      </c>
      <c r="E1214" t="s">
        <v>30</v>
      </c>
      <c r="F1214" t="s">
        <v>18</v>
      </c>
      <c r="G1214" t="s">
        <v>34</v>
      </c>
      <c r="H1214">
        <v>69</v>
      </c>
      <c r="I1214">
        <v>2</v>
      </c>
      <c r="J1214">
        <v>138</v>
      </c>
    </row>
    <row r="1215" spans="1:10">
      <c r="A1215" s="3" t="s">
        <v>1278</v>
      </c>
      <c r="B1215" s="4">
        <v>43486</v>
      </c>
      <c r="C1215">
        <v>8</v>
      </c>
      <c r="D1215" t="s">
        <v>45</v>
      </c>
      <c r="E1215" t="s">
        <v>28</v>
      </c>
      <c r="F1215" t="s">
        <v>19</v>
      </c>
      <c r="G1215" t="s">
        <v>36</v>
      </c>
      <c r="H1215">
        <v>289</v>
      </c>
      <c r="I1215">
        <v>4</v>
      </c>
      <c r="J1215">
        <v>1156</v>
      </c>
    </row>
    <row r="1216" spans="1:10">
      <c r="A1216" s="3" t="s">
        <v>1279</v>
      </c>
      <c r="B1216" s="4">
        <v>43486</v>
      </c>
      <c r="C1216">
        <v>4</v>
      </c>
      <c r="D1216" t="s">
        <v>41</v>
      </c>
      <c r="E1216" t="s">
        <v>24</v>
      </c>
      <c r="F1216" t="s">
        <v>21</v>
      </c>
      <c r="G1216" t="s">
        <v>34</v>
      </c>
      <c r="H1216">
        <v>69</v>
      </c>
      <c r="I1216">
        <v>6</v>
      </c>
      <c r="J1216">
        <v>414</v>
      </c>
    </row>
    <row r="1217" spans="1:10">
      <c r="A1217" s="3" t="s">
        <v>1280</v>
      </c>
      <c r="B1217" s="4">
        <v>43486</v>
      </c>
      <c r="C1217">
        <v>10</v>
      </c>
      <c r="D1217" t="s">
        <v>47</v>
      </c>
      <c r="E1217" t="s">
        <v>28</v>
      </c>
      <c r="F1217" t="s">
        <v>19</v>
      </c>
      <c r="G1217" t="s">
        <v>35</v>
      </c>
      <c r="H1217">
        <v>159</v>
      </c>
      <c r="I1217">
        <v>1</v>
      </c>
      <c r="J1217">
        <v>159</v>
      </c>
    </row>
    <row r="1218" spans="1:10">
      <c r="A1218" s="3" t="s">
        <v>1281</v>
      </c>
      <c r="B1218" s="4">
        <v>43486</v>
      </c>
      <c r="C1218">
        <v>4</v>
      </c>
      <c r="D1218" t="s">
        <v>41</v>
      </c>
      <c r="E1218" t="s">
        <v>26</v>
      </c>
      <c r="F1218" t="s">
        <v>21</v>
      </c>
      <c r="G1218" t="s">
        <v>35</v>
      </c>
      <c r="H1218">
        <v>159</v>
      </c>
      <c r="I1218">
        <v>4</v>
      </c>
      <c r="J1218">
        <v>636</v>
      </c>
    </row>
    <row r="1219" spans="1:10">
      <c r="A1219" s="3" t="s">
        <v>1282</v>
      </c>
      <c r="B1219" s="4">
        <v>43487</v>
      </c>
      <c r="C1219">
        <v>12</v>
      </c>
      <c r="D1219" t="s">
        <v>49</v>
      </c>
      <c r="E1219" t="s">
        <v>29</v>
      </c>
      <c r="F1219" t="s">
        <v>20</v>
      </c>
      <c r="G1219" t="s">
        <v>34</v>
      </c>
      <c r="H1219">
        <v>69</v>
      </c>
      <c r="I1219">
        <v>7</v>
      </c>
      <c r="J1219">
        <v>483</v>
      </c>
    </row>
    <row r="1220" spans="1:10">
      <c r="A1220" s="3" t="s">
        <v>1283</v>
      </c>
      <c r="B1220" s="4">
        <v>43487</v>
      </c>
      <c r="C1220">
        <v>2</v>
      </c>
      <c r="D1220" t="s">
        <v>39</v>
      </c>
      <c r="E1220" t="s">
        <v>26</v>
      </c>
      <c r="F1220" t="s">
        <v>21</v>
      </c>
      <c r="G1220" t="s">
        <v>36</v>
      </c>
      <c r="H1220">
        <v>289</v>
      </c>
      <c r="I1220">
        <v>5</v>
      </c>
      <c r="J1220">
        <v>1445</v>
      </c>
    </row>
    <row r="1221" spans="1:10">
      <c r="A1221" s="3" t="s">
        <v>1284</v>
      </c>
      <c r="B1221" s="4">
        <v>43487</v>
      </c>
      <c r="C1221">
        <v>7</v>
      </c>
      <c r="D1221" t="s">
        <v>44</v>
      </c>
      <c r="E1221" t="s">
        <v>27</v>
      </c>
      <c r="F1221" t="s">
        <v>19</v>
      </c>
      <c r="G1221" t="s">
        <v>36</v>
      </c>
      <c r="H1221">
        <v>289</v>
      </c>
      <c r="I1221">
        <v>7</v>
      </c>
      <c r="J1221">
        <v>2023</v>
      </c>
    </row>
    <row r="1222" spans="1:10">
      <c r="A1222" s="3" t="s">
        <v>1285</v>
      </c>
      <c r="B1222" s="4">
        <v>43488</v>
      </c>
      <c r="C1222">
        <v>10</v>
      </c>
      <c r="D1222" t="s">
        <v>47</v>
      </c>
      <c r="E1222" t="s">
        <v>28</v>
      </c>
      <c r="F1222" t="s">
        <v>19</v>
      </c>
      <c r="G1222" t="s">
        <v>35</v>
      </c>
      <c r="H1222">
        <v>159</v>
      </c>
      <c r="I1222">
        <v>6</v>
      </c>
      <c r="J1222">
        <v>954</v>
      </c>
    </row>
    <row r="1223" spans="1:10">
      <c r="A1223" s="3" t="s">
        <v>1286</v>
      </c>
      <c r="B1223" s="4">
        <v>43489</v>
      </c>
      <c r="C1223">
        <v>8</v>
      </c>
      <c r="D1223" t="s">
        <v>45</v>
      </c>
      <c r="E1223" t="s">
        <v>27</v>
      </c>
      <c r="F1223" t="s">
        <v>19</v>
      </c>
      <c r="G1223" t="s">
        <v>35</v>
      </c>
      <c r="H1223">
        <v>159</v>
      </c>
      <c r="I1223">
        <v>4</v>
      </c>
      <c r="J1223">
        <v>636</v>
      </c>
    </row>
    <row r="1224" spans="1:10">
      <c r="A1224" s="3" t="s">
        <v>1287</v>
      </c>
      <c r="B1224" s="4">
        <v>43490</v>
      </c>
      <c r="C1224">
        <v>18</v>
      </c>
      <c r="D1224" t="s">
        <v>55</v>
      </c>
      <c r="E1224" t="s">
        <v>23</v>
      </c>
      <c r="F1224" t="s">
        <v>18</v>
      </c>
      <c r="G1224" t="s">
        <v>32</v>
      </c>
      <c r="H1224">
        <v>399</v>
      </c>
      <c r="I1224">
        <v>9</v>
      </c>
      <c r="J1224">
        <v>3591</v>
      </c>
    </row>
    <row r="1225" spans="1:10">
      <c r="A1225" s="3" t="s">
        <v>1288</v>
      </c>
      <c r="B1225" s="4">
        <v>43491</v>
      </c>
      <c r="C1225">
        <v>4</v>
      </c>
      <c r="D1225" t="s">
        <v>41</v>
      </c>
      <c r="E1225" t="s">
        <v>24</v>
      </c>
      <c r="F1225" t="s">
        <v>21</v>
      </c>
      <c r="G1225" t="s">
        <v>33</v>
      </c>
      <c r="H1225">
        <v>199</v>
      </c>
      <c r="I1225">
        <v>5</v>
      </c>
      <c r="J1225">
        <v>995</v>
      </c>
    </row>
    <row r="1226" spans="1:10">
      <c r="A1226" s="3" t="s">
        <v>1289</v>
      </c>
      <c r="B1226" s="4">
        <v>43491</v>
      </c>
      <c r="C1226">
        <v>7</v>
      </c>
      <c r="D1226" t="s">
        <v>44</v>
      </c>
      <c r="E1226" t="s">
        <v>28</v>
      </c>
      <c r="F1226" t="s">
        <v>19</v>
      </c>
      <c r="G1226" t="s">
        <v>32</v>
      </c>
      <c r="H1226">
        <v>399</v>
      </c>
      <c r="I1226">
        <v>8</v>
      </c>
      <c r="J1226">
        <v>3192</v>
      </c>
    </row>
    <row r="1227" spans="1:10">
      <c r="A1227" s="3" t="s">
        <v>1290</v>
      </c>
      <c r="B1227" s="4">
        <v>43491</v>
      </c>
      <c r="C1227">
        <v>1</v>
      </c>
      <c r="D1227" t="s">
        <v>38</v>
      </c>
      <c r="E1227" t="s">
        <v>26</v>
      </c>
      <c r="F1227" t="s">
        <v>21</v>
      </c>
      <c r="G1227" t="s">
        <v>32</v>
      </c>
      <c r="H1227">
        <v>399</v>
      </c>
      <c r="I1227">
        <v>4</v>
      </c>
      <c r="J1227">
        <v>1596</v>
      </c>
    </row>
    <row r="1228" spans="1:10">
      <c r="A1228" s="3" t="s">
        <v>1291</v>
      </c>
      <c r="B1228" s="4">
        <v>43491</v>
      </c>
      <c r="C1228">
        <v>10</v>
      </c>
      <c r="D1228" t="s">
        <v>47</v>
      </c>
      <c r="E1228" t="s">
        <v>27</v>
      </c>
      <c r="F1228" t="s">
        <v>19</v>
      </c>
      <c r="G1228" t="s">
        <v>32</v>
      </c>
      <c r="H1228">
        <v>399</v>
      </c>
      <c r="I1228">
        <v>4</v>
      </c>
      <c r="J1228">
        <v>1596</v>
      </c>
    </row>
    <row r="1229" spans="1:10">
      <c r="A1229" s="3" t="s">
        <v>1292</v>
      </c>
      <c r="B1229" s="4">
        <v>43492</v>
      </c>
      <c r="C1229">
        <v>17</v>
      </c>
      <c r="D1229" t="s">
        <v>54</v>
      </c>
      <c r="E1229" t="s">
        <v>30</v>
      </c>
      <c r="F1229" t="s">
        <v>18</v>
      </c>
      <c r="G1229" t="s">
        <v>36</v>
      </c>
      <c r="H1229">
        <v>289</v>
      </c>
      <c r="I1229">
        <v>2</v>
      </c>
      <c r="J1229">
        <v>578</v>
      </c>
    </row>
    <row r="1230" spans="1:10">
      <c r="A1230" s="3" t="s">
        <v>1293</v>
      </c>
      <c r="B1230" s="4">
        <v>43493</v>
      </c>
      <c r="C1230">
        <v>12</v>
      </c>
      <c r="D1230" t="s">
        <v>49</v>
      </c>
      <c r="E1230" t="s">
        <v>25</v>
      </c>
      <c r="F1230" t="s">
        <v>20</v>
      </c>
      <c r="G1230" t="s">
        <v>33</v>
      </c>
      <c r="H1230">
        <v>199</v>
      </c>
      <c r="I1230">
        <v>4</v>
      </c>
      <c r="J1230">
        <v>796</v>
      </c>
    </row>
    <row r="1231" spans="1:10">
      <c r="A1231" s="3" t="s">
        <v>1294</v>
      </c>
      <c r="B1231" s="4">
        <v>43493</v>
      </c>
      <c r="C1231">
        <v>3</v>
      </c>
      <c r="D1231" t="s">
        <v>40</v>
      </c>
      <c r="E1231" t="s">
        <v>24</v>
      </c>
      <c r="F1231" t="s">
        <v>21</v>
      </c>
      <c r="G1231" t="s">
        <v>32</v>
      </c>
      <c r="H1231">
        <v>399</v>
      </c>
      <c r="I1231">
        <v>5</v>
      </c>
      <c r="J1231">
        <v>1995</v>
      </c>
    </row>
    <row r="1232" spans="1:10">
      <c r="A1232" s="3" t="s">
        <v>1295</v>
      </c>
      <c r="B1232" s="4">
        <v>43493</v>
      </c>
      <c r="C1232">
        <v>2</v>
      </c>
      <c r="D1232" t="s">
        <v>39</v>
      </c>
      <c r="E1232" t="s">
        <v>26</v>
      </c>
      <c r="F1232" t="s">
        <v>21</v>
      </c>
      <c r="G1232" t="s">
        <v>34</v>
      </c>
      <c r="H1232">
        <v>69</v>
      </c>
      <c r="I1232">
        <v>3</v>
      </c>
      <c r="J1232">
        <v>207</v>
      </c>
    </row>
    <row r="1233" spans="1:10">
      <c r="A1233" s="3" t="s">
        <v>1296</v>
      </c>
      <c r="B1233" s="4">
        <v>43493</v>
      </c>
      <c r="C1233">
        <v>4</v>
      </c>
      <c r="D1233" t="s">
        <v>41</v>
      </c>
      <c r="E1233" t="s">
        <v>24</v>
      </c>
      <c r="F1233" t="s">
        <v>21</v>
      </c>
      <c r="G1233" t="s">
        <v>35</v>
      </c>
      <c r="H1233">
        <v>159</v>
      </c>
      <c r="I1233">
        <v>7</v>
      </c>
      <c r="J1233">
        <v>1113</v>
      </c>
    </row>
    <row r="1234" spans="1:10">
      <c r="A1234" s="3" t="s">
        <v>1297</v>
      </c>
      <c r="B1234" s="4">
        <v>43493</v>
      </c>
      <c r="C1234">
        <v>5</v>
      </c>
      <c r="D1234" t="s">
        <v>42</v>
      </c>
      <c r="E1234" t="s">
        <v>24</v>
      </c>
      <c r="F1234" t="s">
        <v>21</v>
      </c>
      <c r="G1234" t="s">
        <v>34</v>
      </c>
      <c r="H1234">
        <v>69</v>
      </c>
      <c r="I1234">
        <v>2</v>
      </c>
      <c r="J1234">
        <v>138</v>
      </c>
    </row>
    <row r="1235" spans="1:10">
      <c r="A1235" s="3" t="s">
        <v>1298</v>
      </c>
      <c r="B1235" s="4">
        <v>43494</v>
      </c>
      <c r="C1235">
        <v>9</v>
      </c>
      <c r="D1235" t="s">
        <v>46</v>
      </c>
      <c r="E1235" t="s">
        <v>28</v>
      </c>
      <c r="F1235" t="s">
        <v>19</v>
      </c>
      <c r="G1235" t="s">
        <v>35</v>
      </c>
      <c r="H1235">
        <v>159</v>
      </c>
      <c r="I1235">
        <v>3</v>
      </c>
      <c r="J1235">
        <v>477</v>
      </c>
    </row>
    <row r="1236" spans="1:10">
      <c r="A1236" s="3" t="s">
        <v>1299</v>
      </c>
      <c r="B1236" s="4">
        <v>43494</v>
      </c>
      <c r="C1236">
        <v>9</v>
      </c>
      <c r="D1236" t="s">
        <v>46</v>
      </c>
      <c r="E1236" t="s">
        <v>28</v>
      </c>
      <c r="F1236" t="s">
        <v>19</v>
      </c>
      <c r="G1236" t="s">
        <v>36</v>
      </c>
      <c r="H1236">
        <v>289</v>
      </c>
      <c r="I1236">
        <v>1</v>
      </c>
      <c r="J1236">
        <v>289</v>
      </c>
    </row>
    <row r="1237" spans="1:10">
      <c r="A1237" s="3" t="s">
        <v>1300</v>
      </c>
      <c r="B1237" s="4">
        <v>43495</v>
      </c>
      <c r="C1237">
        <v>3</v>
      </c>
      <c r="D1237" t="s">
        <v>40</v>
      </c>
      <c r="E1237" t="s">
        <v>26</v>
      </c>
      <c r="F1237" t="s">
        <v>21</v>
      </c>
      <c r="G1237" t="s">
        <v>35</v>
      </c>
      <c r="H1237">
        <v>159</v>
      </c>
      <c r="I1237">
        <v>9</v>
      </c>
      <c r="J1237">
        <v>1431</v>
      </c>
    </row>
    <row r="1238" spans="1:10">
      <c r="A1238" s="3" t="s">
        <v>1301</v>
      </c>
      <c r="B1238" s="4">
        <v>43496</v>
      </c>
      <c r="C1238">
        <v>2</v>
      </c>
      <c r="D1238" t="s">
        <v>39</v>
      </c>
      <c r="E1238" t="s">
        <v>26</v>
      </c>
      <c r="F1238" t="s">
        <v>21</v>
      </c>
      <c r="G1238" t="s">
        <v>32</v>
      </c>
      <c r="H1238">
        <v>399</v>
      </c>
      <c r="I1238">
        <v>7</v>
      </c>
      <c r="J1238">
        <v>2793</v>
      </c>
    </row>
    <row r="1239" spans="1:10">
      <c r="A1239" s="3" t="s">
        <v>1302</v>
      </c>
      <c r="B1239" s="4">
        <v>43497</v>
      </c>
      <c r="C1239">
        <v>13</v>
      </c>
      <c r="D1239" t="s">
        <v>50</v>
      </c>
      <c r="E1239" t="s">
        <v>25</v>
      </c>
      <c r="F1239" t="s">
        <v>20</v>
      </c>
      <c r="G1239" t="s">
        <v>36</v>
      </c>
      <c r="H1239">
        <v>289</v>
      </c>
      <c r="I1239">
        <v>9</v>
      </c>
      <c r="J1239">
        <v>2601</v>
      </c>
    </row>
    <row r="1240" spans="1:10">
      <c r="A1240" s="3" t="s">
        <v>1303</v>
      </c>
      <c r="B1240" s="4">
        <v>43498</v>
      </c>
      <c r="C1240">
        <v>8</v>
      </c>
      <c r="D1240" t="s">
        <v>45</v>
      </c>
      <c r="E1240" t="s">
        <v>27</v>
      </c>
      <c r="F1240" t="s">
        <v>19</v>
      </c>
      <c r="G1240" t="s">
        <v>36</v>
      </c>
      <c r="H1240">
        <v>289</v>
      </c>
      <c r="I1240">
        <v>3</v>
      </c>
      <c r="J1240">
        <v>867</v>
      </c>
    </row>
    <row r="1241" spans="1:10">
      <c r="A1241" s="3" t="s">
        <v>1304</v>
      </c>
      <c r="B1241" s="4">
        <v>43499</v>
      </c>
      <c r="C1241">
        <v>12</v>
      </c>
      <c r="D1241" t="s">
        <v>49</v>
      </c>
      <c r="E1241" t="s">
        <v>29</v>
      </c>
      <c r="F1241" t="s">
        <v>20</v>
      </c>
      <c r="G1241" t="s">
        <v>33</v>
      </c>
      <c r="H1241">
        <v>199</v>
      </c>
      <c r="I1241">
        <v>3</v>
      </c>
      <c r="J1241">
        <v>597</v>
      </c>
    </row>
    <row r="1242" spans="1:10">
      <c r="A1242" s="3" t="s">
        <v>1305</v>
      </c>
      <c r="B1242" s="4">
        <v>43499</v>
      </c>
      <c r="C1242">
        <v>6</v>
      </c>
      <c r="D1242" t="s">
        <v>43</v>
      </c>
      <c r="E1242" t="s">
        <v>28</v>
      </c>
      <c r="F1242" t="s">
        <v>19</v>
      </c>
      <c r="G1242" t="s">
        <v>34</v>
      </c>
      <c r="H1242">
        <v>69</v>
      </c>
      <c r="I1242">
        <v>5</v>
      </c>
      <c r="J1242">
        <v>345</v>
      </c>
    </row>
    <row r="1243" spans="1:10">
      <c r="A1243" s="3" t="s">
        <v>1306</v>
      </c>
      <c r="B1243" s="4">
        <v>43500</v>
      </c>
      <c r="C1243">
        <v>9</v>
      </c>
      <c r="D1243" t="s">
        <v>46</v>
      </c>
      <c r="E1243" t="s">
        <v>28</v>
      </c>
      <c r="F1243" t="s">
        <v>19</v>
      </c>
      <c r="G1243" t="s">
        <v>36</v>
      </c>
      <c r="H1243">
        <v>289</v>
      </c>
      <c r="I1243">
        <v>0</v>
      </c>
      <c r="J1243">
        <v>0</v>
      </c>
    </row>
    <row r="1244" spans="1:10">
      <c r="A1244" s="3" t="s">
        <v>1307</v>
      </c>
      <c r="B1244" s="4">
        <v>43501</v>
      </c>
      <c r="C1244">
        <v>16</v>
      </c>
      <c r="D1244" t="s">
        <v>53</v>
      </c>
      <c r="E1244" t="s">
        <v>23</v>
      </c>
      <c r="F1244" t="s">
        <v>18</v>
      </c>
      <c r="G1244" t="s">
        <v>36</v>
      </c>
      <c r="H1244">
        <v>289</v>
      </c>
      <c r="I1244">
        <v>9</v>
      </c>
      <c r="J1244">
        <v>2601</v>
      </c>
    </row>
    <row r="1245" spans="1:10">
      <c r="A1245" s="3" t="s">
        <v>1308</v>
      </c>
      <c r="B1245" s="4">
        <v>43501</v>
      </c>
      <c r="C1245">
        <v>16</v>
      </c>
      <c r="D1245" t="s">
        <v>53</v>
      </c>
      <c r="E1245" t="s">
        <v>30</v>
      </c>
      <c r="F1245" t="s">
        <v>18</v>
      </c>
      <c r="G1245" t="s">
        <v>36</v>
      </c>
      <c r="H1245">
        <v>289</v>
      </c>
      <c r="I1245">
        <v>9</v>
      </c>
      <c r="J1245">
        <v>2601</v>
      </c>
    </row>
    <row r="1246" spans="1:10">
      <c r="A1246" s="3" t="s">
        <v>1309</v>
      </c>
      <c r="B1246" s="4">
        <v>43501</v>
      </c>
      <c r="C1246">
        <v>8</v>
      </c>
      <c r="D1246" t="s">
        <v>45</v>
      </c>
      <c r="E1246" t="s">
        <v>27</v>
      </c>
      <c r="F1246" t="s">
        <v>19</v>
      </c>
      <c r="G1246" t="s">
        <v>33</v>
      </c>
      <c r="H1246">
        <v>199</v>
      </c>
      <c r="I1246">
        <v>0</v>
      </c>
      <c r="J1246">
        <v>0</v>
      </c>
    </row>
    <row r="1247" spans="1:10">
      <c r="A1247" s="3" t="s">
        <v>1310</v>
      </c>
      <c r="B1247" s="4">
        <v>43501</v>
      </c>
      <c r="C1247">
        <v>3</v>
      </c>
      <c r="D1247" t="s">
        <v>40</v>
      </c>
      <c r="E1247" t="s">
        <v>26</v>
      </c>
      <c r="F1247" t="s">
        <v>21</v>
      </c>
      <c r="G1247" t="s">
        <v>36</v>
      </c>
      <c r="H1247">
        <v>289</v>
      </c>
      <c r="I1247">
        <v>9</v>
      </c>
      <c r="J1247">
        <v>2601</v>
      </c>
    </row>
    <row r="1248" spans="1:10">
      <c r="A1248" s="3" t="s">
        <v>1311</v>
      </c>
      <c r="B1248" s="4">
        <v>43501</v>
      </c>
      <c r="C1248">
        <v>12</v>
      </c>
      <c r="D1248" t="s">
        <v>49</v>
      </c>
      <c r="E1248" t="s">
        <v>29</v>
      </c>
      <c r="F1248" t="s">
        <v>20</v>
      </c>
      <c r="G1248" t="s">
        <v>35</v>
      </c>
      <c r="H1248">
        <v>159</v>
      </c>
      <c r="I1248">
        <v>2</v>
      </c>
      <c r="J1248">
        <v>318</v>
      </c>
    </row>
    <row r="1249" spans="1:10">
      <c r="A1249" s="3" t="s">
        <v>1312</v>
      </c>
      <c r="B1249" s="4">
        <v>43501</v>
      </c>
      <c r="C1249">
        <v>11</v>
      </c>
      <c r="D1249" t="s">
        <v>48</v>
      </c>
      <c r="E1249" t="s">
        <v>29</v>
      </c>
      <c r="F1249" t="s">
        <v>20</v>
      </c>
      <c r="G1249" t="s">
        <v>34</v>
      </c>
      <c r="H1249">
        <v>69</v>
      </c>
      <c r="I1249">
        <v>4</v>
      </c>
      <c r="J1249">
        <v>276</v>
      </c>
    </row>
    <row r="1250" spans="1:10">
      <c r="A1250" s="3" t="s">
        <v>1313</v>
      </c>
      <c r="B1250" s="4">
        <v>43501</v>
      </c>
      <c r="C1250">
        <v>9</v>
      </c>
      <c r="D1250" t="s">
        <v>46</v>
      </c>
      <c r="E1250" t="s">
        <v>28</v>
      </c>
      <c r="F1250" t="s">
        <v>19</v>
      </c>
      <c r="G1250" t="s">
        <v>32</v>
      </c>
      <c r="H1250">
        <v>399</v>
      </c>
      <c r="I1250">
        <v>7</v>
      </c>
      <c r="J1250">
        <v>2793</v>
      </c>
    </row>
    <row r="1251" spans="1:10">
      <c r="A1251" s="3" t="s">
        <v>1314</v>
      </c>
      <c r="B1251" s="4">
        <v>43501</v>
      </c>
      <c r="C1251">
        <v>3</v>
      </c>
      <c r="D1251" t="s">
        <v>40</v>
      </c>
      <c r="E1251" t="s">
        <v>24</v>
      </c>
      <c r="F1251" t="s">
        <v>21</v>
      </c>
      <c r="G1251" t="s">
        <v>34</v>
      </c>
      <c r="H1251">
        <v>69</v>
      </c>
      <c r="I1251">
        <v>6</v>
      </c>
      <c r="J1251">
        <v>414</v>
      </c>
    </row>
    <row r="1252" spans="1:10">
      <c r="A1252" s="3" t="s">
        <v>1315</v>
      </c>
      <c r="B1252" s="4">
        <v>43501</v>
      </c>
      <c r="C1252">
        <v>3</v>
      </c>
      <c r="D1252" t="s">
        <v>40</v>
      </c>
      <c r="E1252" t="s">
        <v>26</v>
      </c>
      <c r="F1252" t="s">
        <v>21</v>
      </c>
      <c r="G1252" t="s">
        <v>33</v>
      </c>
      <c r="H1252">
        <v>199</v>
      </c>
      <c r="I1252">
        <v>1</v>
      </c>
      <c r="J1252">
        <v>199</v>
      </c>
    </row>
    <row r="1253" spans="1:10">
      <c r="A1253" s="3" t="s">
        <v>1316</v>
      </c>
      <c r="B1253" s="4">
        <v>43502</v>
      </c>
      <c r="C1253">
        <v>9</v>
      </c>
      <c r="D1253" t="s">
        <v>46</v>
      </c>
      <c r="E1253" t="s">
        <v>27</v>
      </c>
      <c r="F1253" t="s">
        <v>19</v>
      </c>
      <c r="G1253" t="s">
        <v>36</v>
      </c>
      <c r="H1253">
        <v>289</v>
      </c>
      <c r="I1253">
        <v>4</v>
      </c>
      <c r="J1253">
        <v>1156</v>
      </c>
    </row>
    <row r="1254" spans="1:10">
      <c r="A1254" s="3" t="s">
        <v>1317</v>
      </c>
      <c r="B1254" s="4">
        <v>43502</v>
      </c>
      <c r="C1254">
        <v>12</v>
      </c>
      <c r="D1254" t="s">
        <v>49</v>
      </c>
      <c r="E1254" t="s">
        <v>25</v>
      </c>
      <c r="F1254" t="s">
        <v>20</v>
      </c>
      <c r="G1254" t="s">
        <v>35</v>
      </c>
      <c r="H1254">
        <v>159</v>
      </c>
      <c r="I1254">
        <v>2</v>
      </c>
      <c r="J1254">
        <v>318</v>
      </c>
    </row>
    <row r="1255" spans="1:10">
      <c r="A1255" s="3" t="s">
        <v>1318</v>
      </c>
      <c r="B1255" s="4">
        <v>43503</v>
      </c>
      <c r="C1255">
        <v>15</v>
      </c>
      <c r="D1255" t="s">
        <v>52</v>
      </c>
      <c r="E1255" t="s">
        <v>29</v>
      </c>
      <c r="F1255" t="s">
        <v>20</v>
      </c>
      <c r="G1255" t="s">
        <v>33</v>
      </c>
      <c r="H1255">
        <v>199</v>
      </c>
      <c r="I1255">
        <v>8</v>
      </c>
      <c r="J1255">
        <v>1592</v>
      </c>
    </row>
    <row r="1256" spans="1:10">
      <c r="A1256" s="3" t="s">
        <v>1319</v>
      </c>
      <c r="B1256" s="4">
        <v>43503</v>
      </c>
      <c r="C1256">
        <v>14</v>
      </c>
      <c r="D1256" t="s">
        <v>51</v>
      </c>
      <c r="E1256" t="s">
        <v>29</v>
      </c>
      <c r="F1256" t="s">
        <v>20</v>
      </c>
      <c r="G1256" t="s">
        <v>32</v>
      </c>
      <c r="H1256">
        <v>399</v>
      </c>
      <c r="I1256">
        <v>4</v>
      </c>
      <c r="J1256">
        <v>1596</v>
      </c>
    </row>
    <row r="1257" spans="1:10">
      <c r="A1257" s="3" t="s">
        <v>1320</v>
      </c>
      <c r="B1257" s="4">
        <v>43503</v>
      </c>
      <c r="C1257">
        <v>8</v>
      </c>
      <c r="D1257" t="s">
        <v>45</v>
      </c>
      <c r="E1257" t="s">
        <v>27</v>
      </c>
      <c r="F1257" t="s">
        <v>19</v>
      </c>
      <c r="G1257" t="s">
        <v>32</v>
      </c>
      <c r="H1257">
        <v>399</v>
      </c>
      <c r="I1257">
        <v>9</v>
      </c>
      <c r="J1257">
        <v>3591</v>
      </c>
    </row>
    <row r="1258" spans="1:10">
      <c r="A1258" s="3" t="s">
        <v>1321</v>
      </c>
      <c r="B1258" s="4">
        <v>43504</v>
      </c>
      <c r="C1258">
        <v>14</v>
      </c>
      <c r="D1258" t="s">
        <v>51</v>
      </c>
      <c r="E1258" t="s">
        <v>25</v>
      </c>
      <c r="F1258" t="s">
        <v>20</v>
      </c>
      <c r="G1258" t="s">
        <v>35</v>
      </c>
      <c r="H1258">
        <v>159</v>
      </c>
      <c r="I1258">
        <v>8</v>
      </c>
      <c r="J1258">
        <v>1272</v>
      </c>
    </row>
    <row r="1259" spans="1:10">
      <c r="A1259" s="3" t="s">
        <v>1322</v>
      </c>
      <c r="B1259" s="4">
        <v>43504</v>
      </c>
      <c r="C1259">
        <v>11</v>
      </c>
      <c r="D1259" t="s">
        <v>48</v>
      </c>
      <c r="E1259" t="s">
        <v>29</v>
      </c>
      <c r="F1259" t="s">
        <v>20</v>
      </c>
      <c r="G1259" t="s">
        <v>34</v>
      </c>
      <c r="H1259">
        <v>69</v>
      </c>
      <c r="I1259">
        <v>6</v>
      </c>
      <c r="J1259">
        <v>414</v>
      </c>
    </row>
    <row r="1260" spans="1:10">
      <c r="A1260" s="3" t="s">
        <v>1323</v>
      </c>
      <c r="B1260" s="4">
        <v>43505</v>
      </c>
      <c r="C1260">
        <v>7</v>
      </c>
      <c r="D1260" t="s">
        <v>44</v>
      </c>
      <c r="E1260" t="s">
        <v>27</v>
      </c>
      <c r="F1260" t="s">
        <v>19</v>
      </c>
      <c r="G1260" t="s">
        <v>32</v>
      </c>
      <c r="H1260">
        <v>399</v>
      </c>
      <c r="I1260">
        <v>5</v>
      </c>
      <c r="J1260">
        <v>1995</v>
      </c>
    </row>
    <row r="1261" spans="1:10">
      <c r="A1261" s="3" t="s">
        <v>1324</v>
      </c>
      <c r="B1261" s="4">
        <v>43505</v>
      </c>
      <c r="C1261">
        <v>8</v>
      </c>
      <c r="D1261" t="s">
        <v>45</v>
      </c>
      <c r="E1261" t="s">
        <v>28</v>
      </c>
      <c r="F1261" t="s">
        <v>19</v>
      </c>
      <c r="G1261" t="s">
        <v>33</v>
      </c>
      <c r="H1261">
        <v>199</v>
      </c>
      <c r="I1261">
        <v>3</v>
      </c>
      <c r="J1261">
        <v>597</v>
      </c>
    </row>
    <row r="1262" spans="1:10">
      <c r="A1262" s="3" t="s">
        <v>1325</v>
      </c>
      <c r="B1262" s="4">
        <v>43506</v>
      </c>
      <c r="C1262">
        <v>5</v>
      </c>
      <c r="D1262" t="s">
        <v>42</v>
      </c>
      <c r="E1262" t="s">
        <v>26</v>
      </c>
      <c r="F1262" t="s">
        <v>21</v>
      </c>
      <c r="G1262" t="s">
        <v>33</v>
      </c>
      <c r="H1262">
        <v>199</v>
      </c>
      <c r="I1262">
        <v>5</v>
      </c>
      <c r="J1262">
        <v>995</v>
      </c>
    </row>
    <row r="1263" spans="1:10">
      <c r="A1263" s="3" t="s">
        <v>1326</v>
      </c>
      <c r="B1263" s="4">
        <v>43506</v>
      </c>
      <c r="C1263">
        <v>13</v>
      </c>
      <c r="D1263" t="s">
        <v>50</v>
      </c>
      <c r="E1263" t="s">
        <v>25</v>
      </c>
      <c r="F1263" t="s">
        <v>20</v>
      </c>
      <c r="G1263" t="s">
        <v>35</v>
      </c>
      <c r="H1263">
        <v>159</v>
      </c>
      <c r="I1263">
        <v>8</v>
      </c>
      <c r="J1263">
        <v>1272</v>
      </c>
    </row>
    <row r="1264" spans="1:10">
      <c r="A1264" s="3" t="s">
        <v>1327</v>
      </c>
      <c r="B1264" s="4">
        <v>43507</v>
      </c>
      <c r="C1264">
        <v>20</v>
      </c>
      <c r="D1264" t="s">
        <v>57</v>
      </c>
      <c r="E1264" t="s">
        <v>30</v>
      </c>
      <c r="F1264" t="s">
        <v>18</v>
      </c>
      <c r="G1264" t="s">
        <v>32</v>
      </c>
      <c r="H1264">
        <v>399</v>
      </c>
      <c r="I1264">
        <v>2</v>
      </c>
      <c r="J1264">
        <v>798</v>
      </c>
    </row>
    <row r="1265" spans="1:10">
      <c r="A1265" s="3" t="s">
        <v>1328</v>
      </c>
      <c r="B1265" s="4">
        <v>43508</v>
      </c>
      <c r="C1265">
        <v>10</v>
      </c>
      <c r="D1265" t="s">
        <v>47</v>
      </c>
      <c r="E1265" t="s">
        <v>27</v>
      </c>
      <c r="F1265" t="s">
        <v>19</v>
      </c>
      <c r="G1265" t="s">
        <v>32</v>
      </c>
      <c r="H1265">
        <v>399</v>
      </c>
      <c r="I1265">
        <v>5</v>
      </c>
      <c r="J1265">
        <v>1995</v>
      </c>
    </row>
    <row r="1266" spans="1:10">
      <c r="A1266" s="3" t="s">
        <v>1329</v>
      </c>
      <c r="B1266" s="4">
        <v>43509</v>
      </c>
      <c r="C1266">
        <v>13</v>
      </c>
      <c r="D1266" t="s">
        <v>50</v>
      </c>
      <c r="E1266" t="s">
        <v>29</v>
      </c>
      <c r="F1266" t="s">
        <v>20</v>
      </c>
      <c r="G1266" t="s">
        <v>35</v>
      </c>
      <c r="H1266">
        <v>159</v>
      </c>
      <c r="I1266">
        <v>3</v>
      </c>
      <c r="J1266">
        <v>477</v>
      </c>
    </row>
    <row r="1267" spans="1:10">
      <c r="A1267" s="3" t="s">
        <v>1330</v>
      </c>
      <c r="B1267" s="4">
        <v>43509</v>
      </c>
      <c r="C1267">
        <v>8</v>
      </c>
      <c r="D1267" t="s">
        <v>45</v>
      </c>
      <c r="E1267" t="s">
        <v>28</v>
      </c>
      <c r="F1267" t="s">
        <v>19</v>
      </c>
      <c r="G1267" t="s">
        <v>33</v>
      </c>
      <c r="H1267">
        <v>199</v>
      </c>
      <c r="I1267">
        <v>7</v>
      </c>
      <c r="J1267">
        <v>1393</v>
      </c>
    </row>
    <row r="1268" spans="1:10">
      <c r="A1268" s="3" t="s">
        <v>1331</v>
      </c>
      <c r="B1268" s="4">
        <v>43509</v>
      </c>
      <c r="C1268">
        <v>17</v>
      </c>
      <c r="D1268" t="s">
        <v>54</v>
      </c>
      <c r="E1268" t="s">
        <v>30</v>
      </c>
      <c r="F1268" t="s">
        <v>18</v>
      </c>
      <c r="G1268" t="s">
        <v>33</v>
      </c>
      <c r="H1268">
        <v>199</v>
      </c>
      <c r="I1268">
        <v>9</v>
      </c>
      <c r="J1268">
        <v>1791</v>
      </c>
    </row>
    <row r="1269" spans="1:10">
      <c r="A1269" s="3" t="s">
        <v>1332</v>
      </c>
      <c r="B1269" s="4">
        <v>43510</v>
      </c>
      <c r="C1269">
        <v>2</v>
      </c>
      <c r="D1269" t="s">
        <v>39</v>
      </c>
      <c r="E1269" t="s">
        <v>24</v>
      </c>
      <c r="F1269" t="s">
        <v>21</v>
      </c>
      <c r="G1269" t="s">
        <v>34</v>
      </c>
      <c r="H1269">
        <v>69</v>
      </c>
      <c r="I1269">
        <v>9</v>
      </c>
      <c r="J1269">
        <v>621</v>
      </c>
    </row>
    <row r="1270" spans="1:10">
      <c r="A1270" s="3" t="s">
        <v>1333</v>
      </c>
      <c r="B1270" s="4">
        <v>43510</v>
      </c>
      <c r="C1270">
        <v>13</v>
      </c>
      <c r="D1270" t="s">
        <v>50</v>
      </c>
      <c r="E1270" t="s">
        <v>29</v>
      </c>
      <c r="F1270" t="s">
        <v>20</v>
      </c>
      <c r="G1270" t="s">
        <v>32</v>
      </c>
      <c r="H1270">
        <v>399</v>
      </c>
      <c r="I1270">
        <v>6</v>
      </c>
      <c r="J1270">
        <v>2394</v>
      </c>
    </row>
    <row r="1271" spans="1:10">
      <c r="A1271" s="3" t="s">
        <v>1334</v>
      </c>
      <c r="B1271" s="4">
        <v>43511</v>
      </c>
      <c r="C1271">
        <v>1</v>
      </c>
      <c r="D1271" t="s">
        <v>38</v>
      </c>
      <c r="E1271" t="s">
        <v>26</v>
      </c>
      <c r="F1271" t="s">
        <v>21</v>
      </c>
      <c r="G1271" t="s">
        <v>36</v>
      </c>
      <c r="H1271">
        <v>289</v>
      </c>
      <c r="I1271">
        <v>7</v>
      </c>
      <c r="J1271">
        <v>2023</v>
      </c>
    </row>
    <row r="1272" spans="1:10">
      <c r="A1272" s="3" t="s">
        <v>1335</v>
      </c>
      <c r="B1272" s="4">
        <v>43512</v>
      </c>
      <c r="C1272">
        <v>16</v>
      </c>
      <c r="D1272" t="s">
        <v>53</v>
      </c>
      <c r="E1272" t="s">
        <v>30</v>
      </c>
      <c r="F1272" t="s">
        <v>18</v>
      </c>
      <c r="G1272" t="s">
        <v>33</v>
      </c>
      <c r="H1272">
        <v>199</v>
      </c>
      <c r="I1272">
        <v>1</v>
      </c>
      <c r="J1272">
        <v>199</v>
      </c>
    </row>
    <row r="1273" spans="1:10">
      <c r="A1273" s="3" t="s">
        <v>1336</v>
      </c>
      <c r="B1273" s="4">
        <v>43513</v>
      </c>
      <c r="C1273">
        <v>11</v>
      </c>
      <c r="D1273" t="s">
        <v>48</v>
      </c>
      <c r="E1273" t="s">
        <v>25</v>
      </c>
      <c r="F1273" t="s">
        <v>20</v>
      </c>
      <c r="G1273" t="s">
        <v>36</v>
      </c>
      <c r="H1273">
        <v>289</v>
      </c>
      <c r="I1273">
        <v>4</v>
      </c>
      <c r="J1273">
        <v>1156</v>
      </c>
    </row>
    <row r="1274" spans="1:10">
      <c r="A1274" s="3" t="s">
        <v>1337</v>
      </c>
      <c r="B1274" s="4">
        <v>43514</v>
      </c>
      <c r="C1274">
        <v>20</v>
      </c>
      <c r="D1274" t="s">
        <v>57</v>
      </c>
      <c r="E1274" t="s">
        <v>23</v>
      </c>
      <c r="F1274" t="s">
        <v>18</v>
      </c>
      <c r="G1274" t="s">
        <v>33</v>
      </c>
      <c r="H1274">
        <v>199</v>
      </c>
      <c r="I1274">
        <v>5</v>
      </c>
      <c r="J1274">
        <v>995</v>
      </c>
    </row>
    <row r="1275" spans="1:10">
      <c r="A1275" s="3" t="s">
        <v>1338</v>
      </c>
      <c r="B1275" s="4">
        <v>43514</v>
      </c>
      <c r="C1275">
        <v>5</v>
      </c>
      <c r="D1275" t="s">
        <v>42</v>
      </c>
      <c r="E1275" t="s">
        <v>26</v>
      </c>
      <c r="F1275" t="s">
        <v>21</v>
      </c>
      <c r="G1275" t="s">
        <v>36</v>
      </c>
      <c r="H1275">
        <v>289</v>
      </c>
      <c r="I1275">
        <v>0</v>
      </c>
      <c r="J1275">
        <v>0</v>
      </c>
    </row>
    <row r="1276" spans="1:10">
      <c r="A1276" s="3" t="s">
        <v>1339</v>
      </c>
      <c r="B1276" s="4">
        <v>43514</v>
      </c>
      <c r="C1276">
        <v>8</v>
      </c>
      <c r="D1276" t="s">
        <v>45</v>
      </c>
      <c r="E1276" t="s">
        <v>28</v>
      </c>
      <c r="F1276" t="s">
        <v>19</v>
      </c>
      <c r="G1276" t="s">
        <v>32</v>
      </c>
      <c r="H1276">
        <v>399</v>
      </c>
      <c r="I1276">
        <v>7</v>
      </c>
      <c r="J1276">
        <v>2793</v>
      </c>
    </row>
    <row r="1277" spans="1:10">
      <c r="A1277" s="3" t="s">
        <v>1340</v>
      </c>
      <c r="B1277" s="4">
        <v>43514</v>
      </c>
      <c r="C1277">
        <v>14</v>
      </c>
      <c r="D1277" t="s">
        <v>51</v>
      </c>
      <c r="E1277" t="s">
        <v>25</v>
      </c>
      <c r="F1277" t="s">
        <v>20</v>
      </c>
      <c r="G1277" t="s">
        <v>32</v>
      </c>
      <c r="H1277">
        <v>399</v>
      </c>
      <c r="I1277">
        <v>9</v>
      </c>
      <c r="J1277">
        <v>3591</v>
      </c>
    </row>
    <row r="1278" spans="1:10">
      <c r="A1278" s="3" t="s">
        <v>1341</v>
      </c>
      <c r="B1278" s="4">
        <v>43515</v>
      </c>
      <c r="C1278">
        <v>9</v>
      </c>
      <c r="D1278" t="s">
        <v>46</v>
      </c>
      <c r="E1278" t="s">
        <v>27</v>
      </c>
      <c r="F1278" t="s">
        <v>19</v>
      </c>
      <c r="G1278" t="s">
        <v>32</v>
      </c>
      <c r="H1278">
        <v>399</v>
      </c>
      <c r="I1278">
        <v>5</v>
      </c>
      <c r="J1278">
        <v>1995</v>
      </c>
    </row>
    <row r="1279" spans="1:10">
      <c r="A1279" s="3" t="s">
        <v>1342</v>
      </c>
      <c r="B1279" s="4">
        <v>43515</v>
      </c>
      <c r="C1279">
        <v>3</v>
      </c>
      <c r="D1279" t="s">
        <v>40</v>
      </c>
      <c r="E1279" t="s">
        <v>26</v>
      </c>
      <c r="F1279" t="s">
        <v>21</v>
      </c>
      <c r="G1279" t="s">
        <v>32</v>
      </c>
      <c r="H1279">
        <v>399</v>
      </c>
      <c r="I1279">
        <v>7</v>
      </c>
      <c r="J1279">
        <v>2793</v>
      </c>
    </row>
    <row r="1280" spans="1:10">
      <c r="A1280" s="3" t="s">
        <v>1343</v>
      </c>
      <c r="B1280" s="4">
        <v>43515</v>
      </c>
      <c r="C1280">
        <v>17</v>
      </c>
      <c r="D1280" t="s">
        <v>54</v>
      </c>
      <c r="E1280" t="s">
        <v>30</v>
      </c>
      <c r="F1280" t="s">
        <v>18</v>
      </c>
      <c r="G1280" t="s">
        <v>34</v>
      </c>
      <c r="H1280">
        <v>69</v>
      </c>
      <c r="I1280">
        <v>4</v>
      </c>
      <c r="J1280">
        <v>276</v>
      </c>
    </row>
    <row r="1281" spans="1:10">
      <c r="A1281" s="3" t="s">
        <v>1344</v>
      </c>
      <c r="B1281" s="4">
        <v>43515</v>
      </c>
      <c r="C1281">
        <v>3</v>
      </c>
      <c r="D1281" t="s">
        <v>40</v>
      </c>
      <c r="E1281" t="s">
        <v>24</v>
      </c>
      <c r="F1281" t="s">
        <v>21</v>
      </c>
      <c r="G1281" t="s">
        <v>36</v>
      </c>
      <c r="H1281">
        <v>289</v>
      </c>
      <c r="I1281">
        <v>7</v>
      </c>
      <c r="J1281">
        <v>2023</v>
      </c>
    </row>
    <row r="1282" spans="1:10">
      <c r="A1282" s="3" t="s">
        <v>1345</v>
      </c>
      <c r="B1282" s="4">
        <v>43515</v>
      </c>
      <c r="C1282">
        <v>19</v>
      </c>
      <c r="D1282" t="s">
        <v>56</v>
      </c>
      <c r="E1282" t="s">
        <v>30</v>
      </c>
      <c r="F1282" t="s">
        <v>18</v>
      </c>
      <c r="G1282" t="s">
        <v>33</v>
      </c>
      <c r="H1282">
        <v>199</v>
      </c>
      <c r="I1282">
        <v>0</v>
      </c>
      <c r="J1282">
        <v>0</v>
      </c>
    </row>
    <row r="1283" spans="1:10">
      <c r="A1283" s="3" t="s">
        <v>1346</v>
      </c>
      <c r="B1283" s="4">
        <v>43515</v>
      </c>
      <c r="C1283">
        <v>6</v>
      </c>
      <c r="D1283" t="s">
        <v>43</v>
      </c>
      <c r="E1283" t="s">
        <v>27</v>
      </c>
      <c r="F1283" t="s">
        <v>19</v>
      </c>
      <c r="G1283" t="s">
        <v>34</v>
      </c>
      <c r="H1283">
        <v>69</v>
      </c>
      <c r="I1283">
        <v>8</v>
      </c>
      <c r="J1283">
        <v>552</v>
      </c>
    </row>
    <row r="1284" spans="1:10">
      <c r="A1284" s="3" t="s">
        <v>1347</v>
      </c>
      <c r="B1284" s="4">
        <v>43515</v>
      </c>
      <c r="C1284">
        <v>7</v>
      </c>
      <c r="D1284" t="s">
        <v>44</v>
      </c>
      <c r="E1284" t="s">
        <v>27</v>
      </c>
      <c r="F1284" t="s">
        <v>19</v>
      </c>
      <c r="G1284" t="s">
        <v>32</v>
      </c>
      <c r="H1284">
        <v>399</v>
      </c>
      <c r="I1284">
        <v>3</v>
      </c>
      <c r="J1284">
        <v>1197</v>
      </c>
    </row>
    <row r="1285" spans="1:10">
      <c r="A1285" s="3" t="s">
        <v>1348</v>
      </c>
      <c r="B1285" s="4">
        <v>43515</v>
      </c>
      <c r="C1285">
        <v>8</v>
      </c>
      <c r="D1285" t="s">
        <v>45</v>
      </c>
      <c r="E1285" t="s">
        <v>28</v>
      </c>
      <c r="F1285" t="s">
        <v>19</v>
      </c>
      <c r="G1285" t="s">
        <v>33</v>
      </c>
      <c r="H1285">
        <v>199</v>
      </c>
      <c r="I1285">
        <v>5</v>
      </c>
      <c r="J1285">
        <v>995</v>
      </c>
    </row>
    <row r="1286" spans="1:10">
      <c r="A1286" s="3" t="s">
        <v>1349</v>
      </c>
      <c r="B1286" s="4">
        <v>43515</v>
      </c>
      <c r="C1286">
        <v>2</v>
      </c>
      <c r="D1286" t="s">
        <v>39</v>
      </c>
      <c r="E1286" t="s">
        <v>26</v>
      </c>
      <c r="F1286" t="s">
        <v>21</v>
      </c>
      <c r="G1286" t="s">
        <v>34</v>
      </c>
      <c r="H1286">
        <v>69</v>
      </c>
      <c r="I1286">
        <v>8</v>
      </c>
      <c r="J1286">
        <v>552</v>
      </c>
    </row>
    <row r="1287" spans="1:10">
      <c r="A1287" s="3" t="s">
        <v>1350</v>
      </c>
      <c r="B1287" s="4">
        <v>43515</v>
      </c>
      <c r="C1287">
        <v>3</v>
      </c>
      <c r="D1287" t="s">
        <v>40</v>
      </c>
      <c r="E1287" t="s">
        <v>24</v>
      </c>
      <c r="F1287" t="s">
        <v>21</v>
      </c>
      <c r="G1287" t="s">
        <v>36</v>
      </c>
      <c r="H1287">
        <v>289</v>
      </c>
      <c r="I1287">
        <v>7</v>
      </c>
      <c r="J1287">
        <v>2023</v>
      </c>
    </row>
    <row r="1288" spans="1:10">
      <c r="A1288" s="3" t="s">
        <v>1351</v>
      </c>
      <c r="B1288" s="4">
        <v>43515</v>
      </c>
      <c r="C1288">
        <v>16</v>
      </c>
      <c r="D1288" t="s">
        <v>53</v>
      </c>
      <c r="E1288" t="s">
        <v>30</v>
      </c>
      <c r="F1288" t="s">
        <v>18</v>
      </c>
      <c r="G1288" t="s">
        <v>32</v>
      </c>
      <c r="H1288">
        <v>399</v>
      </c>
      <c r="I1288">
        <v>7</v>
      </c>
      <c r="J1288">
        <v>2793</v>
      </c>
    </row>
    <row r="1289" spans="1:10">
      <c r="A1289" s="3" t="s">
        <v>1352</v>
      </c>
      <c r="B1289" s="4">
        <v>43515</v>
      </c>
      <c r="C1289">
        <v>7</v>
      </c>
      <c r="D1289" t="s">
        <v>44</v>
      </c>
      <c r="E1289" t="s">
        <v>28</v>
      </c>
      <c r="F1289" t="s">
        <v>19</v>
      </c>
      <c r="G1289" t="s">
        <v>33</v>
      </c>
      <c r="H1289">
        <v>199</v>
      </c>
      <c r="I1289">
        <v>1</v>
      </c>
      <c r="J1289">
        <v>199</v>
      </c>
    </row>
    <row r="1290" spans="1:10">
      <c r="A1290" s="3" t="s">
        <v>1353</v>
      </c>
      <c r="B1290" s="4">
        <v>43515</v>
      </c>
      <c r="C1290">
        <v>17</v>
      </c>
      <c r="D1290" t="s">
        <v>54</v>
      </c>
      <c r="E1290" t="s">
        <v>23</v>
      </c>
      <c r="F1290" t="s">
        <v>18</v>
      </c>
      <c r="G1290" t="s">
        <v>33</v>
      </c>
      <c r="H1290">
        <v>199</v>
      </c>
      <c r="I1290">
        <v>4</v>
      </c>
      <c r="J1290">
        <v>796</v>
      </c>
    </row>
    <row r="1291" spans="1:10">
      <c r="A1291" s="3" t="s">
        <v>1354</v>
      </c>
      <c r="B1291" s="4">
        <v>43515</v>
      </c>
      <c r="C1291">
        <v>14</v>
      </c>
      <c r="D1291" t="s">
        <v>51</v>
      </c>
      <c r="E1291" t="s">
        <v>25</v>
      </c>
      <c r="F1291" t="s">
        <v>20</v>
      </c>
      <c r="G1291" t="s">
        <v>36</v>
      </c>
      <c r="H1291">
        <v>289</v>
      </c>
      <c r="I1291">
        <v>9</v>
      </c>
      <c r="J1291">
        <v>2601</v>
      </c>
    </row>
    <row r="1292" spans="1:10">
      <c r="A1292" s="3" t="s">
        <v>1355</v>
      </c>
      <c r="B1292" s="4">
        <v>43516</v>
      </c>
      <c r="C1292">
        <v>8</v>
      </c>
      <c r="D1292" t="s">
        <v>45</v>
      </c>
      <c r="E1292" t="s">
        <v>28</v>
      </c>
      <c r="F1292" t="s">
        <v>19</v>
      </c>
      <c r="G1292" t="s">
        <v>36</v>
      </c>
      <c r="H1292">
        <v>289</v>
      </c>
      <c r="I1292">
        <v>5</v>
      </c>
      <c r="J1292">
        <v>1445</v>
      </c>
    </row>
    <row r="1293" spans="1:10">
      <c r="A1293" s="3" t="s">
        <v>1356</v>
      </c>
      <c r="B1293" s="4">
        <v>43516</v>
      </c>
      <c r="C1293">
        <v>2</v>
      </c>
      <c r="D1293" t="s">
        <v>39</v>
      </c>
      <c r="E1293" t="s">
        <v>24</v>
      </c>
      <c r="F1293" t="s">
        <v>21</v>
      </c>
      <c r="G1293" t="s">
        <v>33</v>
      </c>
      <c r="H1293">
        <v>199</v>
      </c>
      <c r="I1293">
        <v>3</v>
      </c>
      <c r="J1293">
        <v>597</v>
      </c>
    </row>
    <row r="1294" spans="1:10">
      <c r="A1294" s="3" t="s">
        <v>1357</v>
      </c>
      <c r="B1294" s="4">
        <v>43516</v>
      </c>
      <c r="C1294">
        <v>9</v>
      </c>
      <c r="D1294" t="s">
        <v>46</v>
      </c>
      <c r="E1294" t="s">
        <v>28</v>
      </c>
      <c r="F1294" t="s">
        <v>19</v>
      </c>
      <c r="G1294" t="s">
        <v>35</v>
      </c>
      <c r="H1294">
        <v>159</v>
      </c>
      <c r="I1294">
        <v>2</v>
      </c>
      <c r="J1294">
        <v>318</v>
      </c>
    </row>
    <row r="1295" spans="1:10">
      <c r="A1295" s="3" t="s">
        <v>1358</v>
      </c>
      <c r="B1295" s="4">
        <v>43517</v>
      </c>
      <c r="C1295">
        <v>8</v>
      </c>
      <c r="D1295" t="s">
        <v>45</v>
      </c>
      <c r="E1295" t="s">
        <v>28</v>
      </c>
      <c r="F1295" t="s">
        <v>19</v>
      </c>
      <c r="G1295" t="s">
        <v>36</v>
      </c>
      <c r="H1295">
        <v>289</v>
      </c>
      <c r="I1295">
        <v>1</v>
      </c>
      <c r="J1295">
        <v>289</v>
      </c>
    </row>
    <row r="1296" spans="1:10">
      <c r="A1296" s="3" t="s">
        <v>1359</v>
      </c>
      <c r="B1296" s="4">
        <v>43517</v>
      </c>
      <c r="C1296">
        <v>18</v>
      </c>
      <c r="D1296" t="s">
        <v>55</v>
      </c>
      <c r="E1296" t="s">
        <v>30</v>
      </c>
      <c r="F1296" t="s">
        <v>18</v>
      </c>
      <c r="G1296" t="s">
        <v>32</v>
      </c>
      <c r="H1296">
        <v>399</v>
      </c>
      <c r="I1296">
        <v>3</v>
      </c>
      <c r="J1296">
        <v>1197</v>
      </c>
    </row>
    <row r="1297" spans="1:10">
      <c r="A1297" s="3" t="s">
        <v>1360</v>
      </c>
      <c r="B1297" s="4">
        <v>43518</v>
      </c>
      <c r="C1297">
        <v>20</v>
      </c>
      <c r="D1297" t="s">
        <v>57</v>
      </c>
      <c r="E1297" t="s">
        <v>30</v>
      </c>
      <c r="F1297" t="s">
        <v>18</v>
      </c>
      <c r="G1297" t="s">
        <v>36</v>
      </c>
      <c r="H1297">
        <v>289</v>
      </c>
      <c r="I1297">
        <v>0</v>
      </c>
      <c r="J1297">
        <v>0</v>
      </c>
    </row>
    <row r="1298" spans="1:10">
      <c r="A1298" s="3" t="s">
        <v>1361</v>
      </c>
      <c r="B1298" s="4">
        <v>43518</v>
      </c>
      <c r="C1298">
        <v>13</v>
      </c>
      <c r="D1298" t="s">
        <v>50</v>
      </c>
      <c r="E1298" t="s">
        <v>29</v>
      </c>
      <c r="F1298" t="s">
        <v>20</v>
      </c>
      <c r="G1298" t="s">
        <v>36</v>
      </c>
      <c r="H1298">
        <v>289</v>
      </c>
      <c r="I1298">
        <v>7</v>
      </c>
      <c r="J1298">
        <v>2023</v>
      </c>
    </row>
    <row r="1299" spans="1:10">
      <c r="A1299" s="3" t="s">
        <v>1362</v>
      </c>
      <c r="B1299" s="4">
        <v>43518</v>
      </c>
      <c r="C1299">
        <v>3</v>
      </c>
      <c r="D1299" t="s">
        <v>40</v>
      </c>
      <c r="E1299" t="s">
        <v>26</v>
      </c>
      <c r="F1299" t="s">
        <v>21</v>
      </c>
      <c r="G1299" t="s">
        <v>32</v>
      </c>
      <c r="H1299">
        <v>399</v>
      </c>
      <c r="I1299">
        <v>3</v>
      </c>
      <c r="J1299">
        <v>1197</v>
      </c>
    </row>
    <row r="1300" spans="1:10">
      <c r="A1300" s="3" t="s">
        <v>1363</v>
      </c>
      <c r="B1300" s="4">
        <v>43518</v>
      </c>
      <c r="C1300">
        <v>16</v>
      </c>
      <c r="D1300" t="s">
        <v>53</v>
      </c>
      <c r="E1300" t="s">
        <v>23</v>
      </c>
      <c r="F1300" t="s">
        <v>18</v>
      </c>
      <c r="G1300" t="s">
        <v>33</v>
      </c>
      <c r="H1300">
        <v>199</v>
      </c>
      <c r="I1300">
        <v>2</v>
      </c>
      <c r="J1300">
        <v>398</v>
      </c>
    </row>
    <row r="1301" spans="1:10">
      <c r="A1301" s="3" t="s">
        <v>1364</v>
      </c>
      <c r="B1301" s="4">
        <v>43518</v>
      </c>
      <c r="C1301">
        <v>16</v>
      </c>
      <c r="D1301" t="s">
        <v>53</v>
      </c>
      <c r="E1301" t="s">
        <v>30</v>
      </c>
      <c r="F1301" t="s">
        <v>18</v>
      </c>
      <c r="G1301" t="s">
        <v>36</v>
      </c>
      <c r="H1301">
        <v>289</v>
      </c>
      <c r="I1301">
        <v>3</v>
      </c>
      <c r="J1301">
        <v>867</v>
      </c>
    </row>
    <row r="1302" spans="1:10">
      <c r="A1302" s="3" t="s">
        <v>1365</v>
      </c>
      <c r="B1302" s="4">
        <v>43518</v>
      </c>
      <c r="C1302">
        <v>3</v>
      </c>
      <c r="D1302" t="s">
        <v>40</v>
      </c>
      <c r="E1302" t="s">
        <v>26</v>
      </c>
      <c r="F1302" t="s">
        <v>21</v>
      </c>
      <c r="G1302" t="s">
        <v>33</v>
      </c>
      <c r="H1302">
        <v>199</v>
      </c>
      <c r="I1302">
        <v>9</v>
      </c>
      <c r="J1302">
        <v>1791</v>
      </c>
    </row>
    <row r="1303" spans="1:10">
      <c r="A1303" s="3" t="s">
        <v>1366</v>
      </c>
      <c r="B1303" s="4">
        <v>43518</v>
      </c>
      <c r="C1303">
        <v>20</v>
      </c>
      <c r="D1303" t="s">
        <v>57</v>
      </c>
      <c r="E1303" t="s">
        <v>23</v>
      </c>
      <c r="F1303" t="s">
        <v>18</v>
      </c>
      <c r="G1303" t="s">
        <v>36</v>
      </c>
      <c r="H1303">
        <v>289</v>
      </c>
      <c r="I1303">
        <v>0</v>
      </c>
      <c r="J1303">
        <v>0</v>
      </c>
    </row>
    <row r="1304" spans="1:10">
      <c r="A1304" s="3" t="s">
        <v>1367</v>
      </c>
      <c r="B1304" s="4">
        <v>43518</v>
      </c>
      <c r="C1304">
        <v>3</v>
      </c>
      <c r="D1304" t="s">
        <v>40</v>
      </c>
      <c r="E1304" t="s">
        <v>24</v>
      </c>
      <c r="F1304" t="s">
        <v>21</v>
      </c>
      <c r="G1304" t="s">
        <v>36</v>
      </c>
      <c r="H1304">
        <v>289</v>
      </c>
      <c r="I1304">
        <v>7</v>
      </c>
      <c r="J1304">
        <v>2023</v>
      </c>
    </row>
    <row r="1305" spans="1:10">
      <c r="A1305" s="3" t="s">
        <v>1368</v>
      </c>
      <c r="B1305" s="4">
        <v>43519</v>
      </c>
      <c r="C1305">
        <v>8</v>
      </c>
      <c r="D1305" t="s">
        <v>45</v>
      </c>
      <c r="E1305" t="s">
        <v>27</v>
      </c>
      <c r="F1305" t="s">
        <v>19</v>
      </c>
      <c r="G1305" t="s">
        <v>32</v>
      </c>
      <c r="H1305">
        <v>399</v>
      </c>
      <c r="I1305">
        <v>5</v>
      </c>
      <c r="J1305">
        <v>1995</v>
      </c>
    </row>
    <row r="1306" spans="1:10">
      <c r="A1306" s="3" t="s">
        <v>1369</v>
      </c>
      <c r="B1306" s="4">
        <v>43519</v>
      </c>
      <c r="C1306">
        <v>6</v>
      </c>
      <c r="D1306" t="s">
        <v>43</v>
      </c>
      <c r="E1306" t="s">
        <v>28</v>
      </c>
      <c r="F1306" t="s">
        <v>19</v>
      </c>
      <c r="G1306" t="s">
        <v>33</v>
      </c>
      <c r="H1306">
        <v>199</v>
      </c>
      <c r="I1306">
        <v>8</v>
      </c>
      <c r="J1306">
        <v>1592</v>
      </c>
    </row>
    <row r="1307" spans="1:10">
      <c r="A1307" s="3" t="s">
        <v>1370</v>
      </c>
      <c r="B1307" s="4">
        <v>43519</v>
      </c>
      <c r="C1307">
        <v>7</v>
      </c>
      <c r="D1307" t="s">
        <v>44</v>
      </c>
      <c r="E1307" t="s">
        <v>27</v>
      </c>
      <c r="F1307" t="s">
        <v>19</v>
      </c>
      <c r="G1307" t="s">
        <v>34</v>
      </c>
      <c r="H1307">
        <v>69</v>
      </c>
      <c r="I1307">
        <v>5</v>
      </c>
      <c r="J1307">
        <v>345</v>
      </c>
    </row>
    <row r="1308" spans="1:10">
      <c r="A1308" s="3" t="s">
        <v>1371</v>
      </c>
      <c r="B1308" s="4">
        <v>43519</v>
      </c>
      <c r="C1308">
        <v>3</v>
      </c>
      <c r="D1308" t="s">
        <v>40</v>
      </c>
      <c r="E1308" t="s">
        <v>26</v>
      </c>
      <c r="F1308" t="s">
        <v>21</v>
      </c>
      <c r="G1308" t="s">
        <v>32</v>
      </c>
      <c r="H1308">
        <v>399</v>
      </c>
      <c r="I1308">
        <v>8</v>
      </c>
      <c r="J1308">
        <v>3192</v>
      </c>
    </row>
    <row r="1309" spans="1:10">
      <c r="A1309" s="3" t="s">
        <v>1372</v>
      </c>
      <c r="B1309" s="4">
        <v>43520</v>
      </c>
      <c r="C1309">
        <v>4</v>
      </c>
      <c r="D1309" t="s">
        <v>41</v>
      </c>
      <c r="E1309" t="s">
        <v>24</v>
      </c>
      <c r="F1309" t="s">
        <v>21</v>
      </c>
      <c r="G1309" t="s">
        <v>32</v>
      </c>
      <c r="H1309">
        <v>399</v>
      </c>
      <c r="I1309">
        <v>2</v>
      </c>
      <c r="J1309">
        <v>798</v>
      </c>
    </row>
    <row r="1310" spans="1:10">
      <c r="A1310" s="3" t="s">
        <v>1373</v>
      </c>
      <c r="B1310" s="4">
        <v>43520</v>
      </c>
      <c r="C1310">
        <v>2</v>
      </c>
      <c r="D1310" t="s">
        <v>39</v>
      </c>
      <c r="E1310" t="s">
        <v>26</v>
      </c>
      <c r="F1310" t="s">
        <v>21</v>
      </c>
      <c r="G1310" t="s">
        <v>32</v>
      </c>
      <c r="H1310">
        <v>399</v>
      </c>
      <c r="I1310">
        <v>6</v>
      </c>
      <c r="J1310">
        <v>2394</v>
      </c>
    </row>
    <row r="1311" spans="1:10">
      <c r="A1311" s="3" t="s">
        <v>1374</v>
      </c>
      <c r="B1311" s="4">
        <v>43520</v>
      </c>
      <c r="C1311">
        <v>8</v>
      </c>
      <c r="D1311" t="s">
        <v>45</v>
      </c>
      <c r="E1311" t="s">
        <v>28</v>
      </c>
      <c r="F1311" t="s">
        <v>19</v>
      </c>
      <c r="G1311" t="s">
        <v>36</v>
      </c>
      <c r="H1311">
        <v>289</v>
      </c>
      <c r="I1311">
        <v>0</v>
      </c>
      <c r="J1311">
        <v>0</v>
      </c>
    </row>
    <row r="1312" spans="1:10">
      <c r="A1312" s="3" t="s">
        <v>1375</v>
      </c>
      <c r="B1312" s="4">
        <v>43521</v>
      </c>
      <c r="C1312">
        <v>4</v>
      </c>
      <c r="D1312" t="s">
        <v>41</v>
      </c>
      <c r="E1312" t="s">
        <v>26</v>
      </c>
      <c r="F1312" t="s">
        <v>21</v>
      </c>
      <c r="G1312" t="s">
        <v>34</v>
      </c>
      <c r="H1312">
        <v>69</v>
      </c>
      <c r="I1312">
        <v>4</v>
      </c>
      <c r="J1312">
        <v>276</v>
      </c>
    </row>
    <row r="1313" spans="1:10">
      <c r="A1313" s="3" t="s">
        <v>1376</v>
      </c>
      <c r="B1313" s="4">
        <v>43522</v>
      </c>
      <c r="C1313">
        <v>13</v>
      </c>
      <c r="D1313" t="s">
        <v>50</v>
      </c>
      <c r="E1313" t="s">
        <v>25</v>
      </c>
      <c r="F1313" t="s">
        <v>20</v>
      </c>
      <c r="G1313" t="s">
        <v>35</v>
      </c>
      <c r="H1313">
        <v>159</v>
      </c>
      <c r="I1313">
        <v>5</v>
      </c>
      <c r="J1313">
        <v>795</v>
      </c>
    </row>
    <row r="1314" spans="1:10">
      <c r="A1314" s="3" t="s">
        <v>1377</v>
      </c>
      <c r="B1314" s="4">
        <v>43522</v>
      </c>
      <c r="C1314">
        <v>8</v>
      </c>
      <c r="D1314" t="s">
        <v>45</v>
      </c>
      <c r="E1314" t="s">
        <v>27</v>
      </c>
      <c r="F1314" t="s">
        <v>19</v>
      </c>
      <c r="G1314" t="s">
        <v>35</v>
      </c>
      <c r="H1314">
        <v>159</v>
      </c>
      <c r="I1314">
        <v>8</v>
      </c>
      <c r="J1314">
        <v>1272</v>
      </c>
    </row>
    <row r="1315" spans="1:10">
      <c r="A1315" s="3" t="s">
        <v>1378</v>
      </c>
      <c r="B1315" s="4">
        <v>43522</v>
      </c>
      <c r="C1315">
        <v>11</v>
      </c>
      <c r="D1315" t="s">
        <v>48</v>
      </c>
      <c r="E1315" t="s">
        <v>29</v>
      </c>
      <c r="F1315" t="s">
        <v>20</v>
      </c>
      <c r="G1315" t="s">
        <v>33</v>
      </c>
      <c r="H1315">
        <v>199</v>
      </c>
      <c r="I1315">
        <v>9</v>
      </c>
      <c r="J1315">
        <v>1791</v>
      </c>
    </row>
    <row r="1316" spans="1:10">
      <c r="A1316" s="3" t="s">
        <v>1379</v>
      </c>
      <c r="B1316" s="4">
        <v>43522</v>
      </c>
      <c r="C1316">
        <v>12</v>
      </c>
      <c r="D1316" t="s">
        <v>49</v>
      </c>
      <c r="E1316" t="s">
        <v>25</v>
      </c>
      <c r="F1316" t="s">
        <v>20</v>
      </c>
      <c r="G1316" t="s">
        <v>34</v>
      </c>
      <c r="H1316">
        <v>69</v>
      </c>
      <c r="I1316">
        <v>8</v>
      </c>
      <c r="J1316">
        <v>552</v>
      </c>
    </row>
    <row r="1317" spans="1:10">
      <c r="A1317" s="3" t="s">
        <v>1380</v>
      </c>
      <c r="B1317" s="4">
        <v>43522</v>
      </c>
      <c r="C1317">
        <v>1</v>
      </c>
      <c r="D1317" t="s">
        <v>38</v>
      </c>
      <c r="E1317" t="s">
        <v>24</v>
      </c>
      <c r="F1317" t="s">
        <v>21</v>
      </c>
      <c r="G1317" t="s">
        <v>34</v>
      </c>
      <c r="H1317">
        <v>69</v>
      </c>
      <c r="I1317">
        <v>9</v>
      </c>
      <c r="J1317">
        <v>621</v>
      </c>
    </row>
    <row r="1318" spans="1:10">
      <c r="A1318" s="3" t="s">
        <v>1381</v>
      </c>
      <c r="B1318" s="4">
        <v>43522</v>
      </c>
      <c r="C1318">
        <v>3</v>
      </c>
      <c r="D1318" t="s">
        <v>40</v>
      </c>
      <c r="E1318" t="s">
        <v>24</v>
      </c>
      <c r="F1318" t="s">
        <v>21</v>
      </c>
      <c r="G1318" t="s">
        <v>36</v>
      </c>
      <c r="H1318">
        <v>289</v>
      </c>
      <c r="I1318">
        <v>3</v>
      </c>
      <c r="J1318">
        <v>867</v>
      </c>
    </row>
    <row r="1319" spans="1:10">
      <c r="A1319" s="3" t="s">
        <v>1382</v>
      </c>
      <c r="B1319" s="4">
        <v>43522</v>
      </c>
      <c r="C1319">
        <v>14</v>
      </c>
      <c r="D1319" t="s">
        <v>51</v>
      </c>
      <c r="E1319" t="s">
        <v>29</v>
      </c>
      <c r="F1319" t="s">
        <v>20</v>
      </c>
      <c r="G1319" t="s">
        <v>32</v>
      </c>
      <c r="H1319">
        <v>399</v>
      </c>
      <c r="I1319">
        <v>2</v>
      </c>
      <c r="J1319">
        <v>798</v>
      </c>
    </row>
    <row r="1320" spans="1:10">
      <c r="A1320" s="3" t="s">
        <v>1383</v>
      </c>
      <c r="B1320" s="4">
        <v>43523</v>
      </c>
      <c r="C1320">
        <v>11</v>
      </c>
      <c r="D1320" t="s">
        <v>48</v>
      </c>
      <c r="E1320" t="s">
        <v>25</v>
      </c>
      <c r="F1320" t="s">
        <v>20</v>
      </c>
      <c r="G1320" t="s">
        <v>33</v>
      </c>
      <c r="H1320">
        <v>199</v>
      </c>
      <c r="I1320">
        <v>9</v>
      </c>
      <c r="J1320">
        <v>1791</v>
      </c>
    </row>
    <row r="1321" spans="1:10">
      <c r="A1321" s="3" t="s">
        <v>1384</v>
      </c>
      <c r="B1321" s="4">
        <v>43523</v>
      </c>
      <c r="C1321">
        <v>8</v>
      </c>
      <c r="D1321" t="s">
        <v>45</v>
      </c>
      <c r="E1321" t="s">
        <v>27</v>
      </c>
      <c r="F1321" t="s">
        <v>19</v>
      </c>
      <c r="G1321" t="s">
        <v>34</v>
      </c>
      <c r="H1321">
        <v>69</v>
      </c>
      <c r="I1321">
        <v>4</v>
      </c>
      <c r="J1321">
        <v>276</v>
      </c>
    </row>
    <row r="1322" spans="1:10">
      <c r="A1322" s="3" t="s">
        <v>1385</v>
      </c>
      <c r="B1322" s="4">
        <v>43524</v>
      </c>
      <c r="C1322">
        <v>10</v>
      </c>
      <c r="D1322" t="s">
        <v>47</v>
      </c>
      <c r="E1322" t="s">
        <v>27</v>
      </c>
      <c r="F1322" t="s">
        <v>19</v>
      </c>
      <c r="G1322" t="s">
        <v>34</v>
      </c>
      <c r="H1322">
        <v>69</v>
      </c>
      <c r="I1322">
        <v>9</v>
      </c>
      <c r="J1322">
        <v>621</v>
      </c>
    </row>
    <row r="1323" spans="1:10">
      <c r="A1323" s="3" t="s">
        <v>1386</v>
      </c>
      <c r="B1323" s="4">
        <v>43524</v>
      </c>
      <c r="C1323">
        <v>19</v>
      </c>
      <c r="D1323" t="s">
        <v>56</v>
      </c>
      <c r="E1323" t="s">
        <v>30</v>
      </c>
      <c r="F1323" t="s">
        <v>18</v>
      </c>
      <c r="G1323" t="s">
        <v>32</v>
      </c>
      <c r="H1323">
        <v>399</v>
      </c>
      <c r="I1323">
        <v>9</v>
      </c>
      <c r="J1323">
        <v>3591</v>
      </c>
    </row>
    <row r="1324" spans="1:10">
      <c r="A1324" s="3" t="s">
        <v>1387</v>
      </c>
      <c r="B1324" s="4">
        <v>43524</v>
      </c>
      <c r="C1324">
        <v>12</v>
      </c>
      <c r="D1324" t="s">
        <v>49</v>
      </c>
      <c r="E1324" t="s">
        <v>29</v>
      </c>
      <c r="F1324" t="s">
        <v>20</v>
      </c>
      <c r="G1324" t="s">
        <v>36</v>
      </c>
      <c r="H1324">
        <v>289</v>
      </c>
      <c r="I1324">
        <v>1</v>
      </c>
      <c r="J1324">
        <v>289</v>
      </c>
    </row>
    <row r="1325" spans="1:10">
      <c r="A1325" s="3" t="s">
        <v>1388</v>
      </c>
      <c r="B1325" s="4">
        <v>43525</v>
      </c>
      <c r="C1325">
        <v>17</v>
      </c>
      <c r="D1325" t="s">
        <v>54</v>
      </c>
      <c r="E1325" t="s">
        <v>23</v>
      </c>
      <c r="F1325" t="s">
        <v>18</v>
      </c>
      <c r="G1325" t="s">
        <v>35</v>
      </c>
      <c r="H1325">
        <v>159</v>
      </c>
      <c r="I1325">
        <v>9</v>
      </c>
      <c r="J1325">
        <v>1431</v>
      </c>
    </row>
    <row r="1326" spans="1:10">
      <c r="A1326" s="3" t="s">
        <v>1389</v>
      </c>
      <c r="B1326" s="4">
        <v>43525</v>
      </c>
      <c r="C1326">
        <v>8</v>
      </c>
      <c r="D1326" t="s">
        <v>45</v>
      </c>
      <c r="E1326" t="s">
        <v>27</v>
      </c>
      <c r="F1326" t="s">
        <v>19</v>
      </c>
      <c r="G1326" t="s">
        <v>32</v>
      </c>
      <c r="H1326">
        <v>399</v>
      </c>
      <c r="I1326">
        <v>3</v>
      </c>
      <c r="J1326">
        <v>1197</v>
      </c>
    </row>
    <row r="1327" spans="1:10">
      <c r="A1327" s="3" t="s">
        <v>1390</v>
      </c>
      <c r="B1327" s="4">
        <v>43525</v>
      </c>
      <c r="C1327">
        <v>8</v>
      </c>
      <c r="D1327" t="s">
        <v>45</v>
      </c>
      <c r="E1327" t="s">
        <v>28</v>
      </c>
      <c r="F1327" t="s">
        <v>19</v>
      </c>
      <c r="G1327" t="s">
        <v>35</v>
      </c>
      <c r="H1327">
        <v>159</v>
      </c>
      <c r="I1327">
        <v>5</v>
      </c>
      <c r="J1327">
        <v>795</v>
      </c>
    </row>
    <row r="1328" spans="1:10">
      <c r="A1328" s="3" t="s">
        <v>1391</v>
      </c>
      <c r="B1328" s="4">
        <v>43525</v>
      </c>
      <c r="C1328">
        <v>3</v>
      </c>
      <c r="D1328" t="s">
        <v>40</v>
      </c>
      <c r="E1328" t="s">
        <v>24</v>
      </c>
      <c r="F1328" t="s">
        <v>21</v>
      </c>
      <c r="G1328" t="s">
        <v>33</v>
      </c>
      <c r="H1328">
        <v>199</v>
      </c>
      <c r="I1328">
        <v>6</v>
      </c>
      <c r="J1328">
        <v>1194</v>
      </c>
    </row>
    <row r="1329" spans="1:10">
      <c r="A1329" s="3" t="s">
        <v>1392</v>
      </c>
      <c r="B1329" s="4">
        <v>43526</v>
      </c>
      <c r="C1329">
        <v>1</v>
      </c>
      <c r="D1329" t="s">
        <v>38</v>
      </c>
      <c r="E1329" t="s">
        <v>26</v>
      </c>
      <c r="F1329" t="s">
        <v>21</v>
      </c>
      <c r="G1329" t="s">
        <v>35</v>
      </c>
      <c r="H1329">
        <v>159</v>
      </c>
      <c r="I1329">
        <v>6</v>
      </c>
      <c r="J1329">
        <v>954</v>
      </c>
    </row>
    <row r="1330" spans="1:10">
      <c r="A1330" s="3" t="s">
        <v>1393</v>
      </c>
      <c r="B1330" s="4">
        <v>43526</v>
      </c>
      <c r="C1330">
        <v>19</v>
      </c>
      <c r="D1330" t="s">
        <v>56</v>
      </c>
      <c r="E1330" t="s">
        <v>23</v>
      </c>
      <c r="F1330" t="s">
        <v>18</v>
      </c>
      <c r="G1330" t="s">
        <v>36</v>
      </c>
      <c r="H1330">
        <v>289</v>
      </c>
      <c r="I1330">
        <v>7</v>
      </c>
      <c r="J1330">
        <v>2023</v>
      </c>
    </row>
    <row r="1331" spans="1:10">
      <c r="A1331" s="3" t="s">
        <v>1394</v>
      </c>
      <c r="B1331" s="4">
        <v>43526</v>
      </c>
      <c r="C1331">
        <v>7</v>
      </c>
      <c r="D1331" t="s">
        <v>44</v>
      </c>
      <c r="E1331" t="s">
        <v>27</v>
      </c>
      <c r="F1331" t="s">
        <v>19</v>
      </c>
      <c r="G1331" t="s">
        <v>32</v>
      </c>
      <c r="H1331">
        <v>399</v>
      </c>
      <c r="I1331">
        <v>7</v>
      </c>
      <c r="J1331">
        <v>2793</v>
      </c>
    </row>
    <row r="1332" spans="1:10">
      <c r="A1332" s="3" t="s">
        <v>1395</v>
      </c>
      <c r="B1332" s="4">
        <v>43527</v>
      </c>
      <c r="C1332">
        <v>5</v>
      </c>
      <c r="D1332" t="s">
        <v>42</v>
      </c>
      <c r="E1332" t="s">
        <v>26</v>
      </c>
      <c r="F1332" t="s">
        <v>21</v>
      </c>
      <c r="G1332" t="s">
        <v>36</v>
      </c>
      <c r="H1332">
        <v>289</v>
      </c>
      <c r="I1332">
        <v>5</v>
      </c>
      <c r="J1332">
        <v>1445</v>
      </c>
    </row>
    <row r="1333" spans="1:10">
      <c r="A1333" s="3" t="s">
        <v>1396</v>
      </c>
      <c r="B1333" s="4">
        <v>43528</v>
      </c>
      <c r="C1333">
        <v>2</v>
      </c>
      <c r="D1333" t="s">
        <v>39</v>
      </c>
      <c r="E1333" t="s">
        <v>24</v>
      </c>
      <c r="F1333" t="s">
        <v>21</v>
      </c>
      <c r="G1333" t="s">
        <v>36</v>
      </c>
      <c r="H1333">
        <v>289</v>
      </c>
      <c r="I1333">
        <v>0</v>
      </c>
      <c r="J1333">
        <v>0</v>
      </c>
    </row>
    <row r="1334" spans="1:10">
      <c r="A1334" s="3" t="s">
        <v>1397</v>
      </c>
      <c r="B1334" s="4">
        <v>43529</v>
      </c>
      <c r="C1334">
        <v>16</v>
      </c>
      <c r="D1334" t="s">
        <v>53</v>
      </c>
      <c r="E1334" t="s">
        <v>23</v>
      </c>
      <c r="F1334" t="s">
        <v>18</v>
      </c>
      <c r="G1334" t="s">
        <v>33</v>
      </c>
      <c r="H1334">
        <v>199</v>
      </c>
      <c r="I1334">
        <v>5</v>
      </c>
      <c r="J1334">
        <v>995</v>
      </c>
    </row>
    <row r="1335" spans="1:10">
      <c r="A1335" s="3" t="s">
        <v>1398</v>
      </c>
      <c r="B1335" s="4">
        <v>43529</v>
      </c>
      <c r="C1335">
        <v>12</v>
      </c>
      <c r="D1335" t="s">
        <v>49</v>
      </c>
      <c r="E1335" t="s">
        <v>29</v>
      </c>
      <c r="F1335" t="s">
        <v>20</v>
      </c>
      <c r="G1335" t="s">
        <v>32</v>
      </c>
      <c r="H1335">
        <v>399</v>
      </c>
      <c r="I1335">
        <v>1</v>
      </c>
      <c r="J1335">
        <v>399</v>
      </c>
    </row>
    <row r="1336" spans="1:10">
      <c r="A1336" s="3" t="s">
        <v>1399</v>
      </c>
      <c r="B1336" s="4">
        <v>43530</v>
      </c>
      <c r="C1336">
        <v>18</v>
      </c>
      <c r="D1336" t="s">
        <v>55</v>
      </c>
      <c r="E1336" t="s">
        <v>30</v>
      </c>
      <c r="F1336" t="s">
        <v>18</v>
      </c>
      <c r="G1336" t="s">
        <v>34</v>
      </c>
      <c r="H1336">
        <v>69</v>
      </c>
      <c r="I1336">
        <v>2</v>
      </c>
      <c r="J1336">
        <v>138</v>
      </c>
    </row>
    <row r="1337" spans="1:10">
      <c r="A1337" s="3" t="s">
        <v>1400</v>
      </c>
      <c r="B1337" s="4">
        <v>43530</v>
      </c>
      <c r="C1337">
        <v>8</v>
      </c>
      <c r="D1337" t="s">
        <v>45</v>
      </c>
      <c r="E1337" t="s">
        <v>28</v>
      </c>
      <c r="F1337" t="s">
        <v>19</v>
      </c>
      <c r="G1337" t="s">
        <v>35</v>
      </c>
      <c r="H1337">
        <v>159</v>
      </c>
      <c r="I1337">
        <v>8</v>
      </c>
      <c r="J1337">
        <v>1272</v>
      </c>
    </row>
    <row r="1338" spans="1:10">
      <c r="A1338" s="3" t="s">
        <v>1401</v>
      </c>
      <c r="B1338" s="4">
        <v>43530</v>
      </c>
      <c r="C1338">
        <v>19</v>
      </c>
      <c r="D1338" t="s">
        <v>56</v>
      </c>
      <c r="E1338" t="s">
        <v>30</v>
      </c>
      <c r="F1338" t="s">
        <v>18</v>
      </c>
      <c r="G1338" t="s">
        <v>35</v>
      </c>
      <c r="H1338">
        <v>159</v>
      </c>
      <c r="I1338">
        <v>5</v>
      </c>
      <c r="J1338">
        <v>795</v>
      </c>
    </row>
    <row r="1339" spans="1:10">
      <c r="A1339" s="3" t="s">
        <v>1402</v>
      </c>
      <c r="B1339" s="4">
        <v>43531</v>
      </c>
      <c r="C1339">
        <v>9</v>
      </c>
      <c r="D1339" t="s">
        <v>46</v>
      </c>
      <c r="E1339" t="s">
        <v>28</v>
      </c>
      <c r="F1339" t="s">
        <v>19</v>
      </c>
      <c r="G1339" t="s">
        <v>32</v>
      </c>
      <c r="H1339">
        <v>399</v>
      </c>
      <c r="I1339">
        <v>0</v>
      </c>
      <c r="J1339">
        <v>0</v>
      </c>
    </row>
    <row r="1340" spans="1:10">
      <c r="A1340" s="3" t="s">
        <v>1403</v>
      </c>
      <c r="B1340" s="4">
        <v>43531</v>
      </c>
      <c r="C1340">
        <v>19</v>
      </c>
      <c r="D1340" t="s">
        <v>56</v>
      </c>
      <c r="E1340" t="s">
        <v>30</v>
      </c>
      <c r="F1340" t="s">
        <v>18</v>
      </c>
      <c r="G1340" t="s">
        <v>34</v>
      </c>
      <c r="H1340">
        <v>69</v>
      </c>
      <c r="I1340">
        <v>7</v>
      </c>
      <c r="J1340">
        <v>483</v>
      </c>
    </row>
    <row r="1341" spans="1:10">
      <c r="A1341" s="3" t="s">
        <v>1404</v>
      </c>
      <c r="B1341" s="4">
        <v>43531</v>
      </c>
      <c r="C1341">
        <v>2</v>
      </c>
      <c r="D1341" t="s">
        <v>39</v>
      </c>
      <c r="E1341" t="s">
        <v>24</v>
      </c>
      <c r="F1341" t="s">
        <v>21</v>
      </c>
      <c r="G1341" t="s">
        <v>33</v>
      </c>
      <c r="H1341">
        <v>199</v>
      </c>
      <c r="I1341">
        <v>7</v>
      </c>
      <c r="J1341">
        <v>1393</v>
      </c>
    </row>
    <row r="1342" spans="1:10">
      <c r="A1342" s="3" t="s">
        <v>1405</v>
      </c>
      <c r="B1342" s="4">
        <v>43531</v>
      </c>
      <c r="C1342">
        <v>12</v>
      </c>
      <c r="D1342" t="s">
        <v>49</v>
      </c>
      <c r="E1342" t="s">
        <v>29</v>
      </c>
      <c r="F1342" t="s">
        <v>20</v>
      </c>
      <c r="G1342" t="s">
        <v>35</v>
      </c>
      <c r="H1342">
        <v>159</v>
      </c>
      <c r="I1342">
        <v>0</v>
      </c>
      <c r="J1342">
        <v>0</v>
      </c>
    </row>
    <row r="1343" spans="1:10">
      <c r="A1343" s="3" t="s">
        <v>1406</v>
      </c>
      <c r="B1343" s="4">
        <v>43531</v>
      </c>
      <c r="C1343">
        <v>17</v>
      </c>
      <c r="D1343" t="s">
        <v>54</v>
      </c>
      <c r="E1343" t="s">
        <v>23</v>
      </c>
      <c r="F1343" t="s">
        <v>18</v>
      </c>
      <c r="G1343" t="s">
        <v>34</v>
      </c>
      <c r="H1343">
        <v>69</v>
      </c>
      <c r="I1343">
        <v>0</v>
      </c>
      <c r="J1343">
        <v>0</v>
      </c>
    </row>
    <row r="1344" spans="1:10">
      <c r="A1344" s="3" t="s">
        <v>1407</v>
      </c>
      <c r="B1344" s="4">
        <v>43531</v>
      </c>
      <c r="C1344">
        <v>4</v>
      </c>
      <c r="D1344" t="s">
        <v>41</v>
      </c>
      <c r="E1344" t="s">
        <v>26</v>
      </c>
      <c r="F1344" t="s">
        <v>21</v>
      </c>
      <c r="G1344" t="s">
        <v>33</v>
      </c>
      <c r="H1344">
        <v>199</v>
      </c>
      <c r="I1344">
        <v>1</v>
      </c>
      <c r="J1344">
        <v>199</v>
      </c>
    </row>
    <row r="1345" spans="1:10">
      <c r="A1345" s="3" t="s">
        <v>1408</v>
      </c>
      <c r="B1345" s="4">
        <v>43531</v>
      </c>
      <c r="C1345">
        <v>6</v>
      </c>
      <c r="D1345" t="s">
        <v>43</v>
      </c>
      <c r="E1345" t="s">
        <v>27</v>
      </c>
      <c r="F1345" t="s">
        <v>19</v>
      </c>
      <c r="G1345" t="s">
        <v>33</v>
      </c>
      <c r="H1345">
        <v>199</v>
      </c>
      <c r="I1345">
        <v>0</v>
      </c>
      <c r="J1345">
        <v>0</v>
      </c>
    </row>
    <row r="1346" spans="1:10">
      <c r="A1346" s="3" t="s">
        <v>1409</v>
      </c>
      <c r="B1346" s="4">
        <v>43531</v>
      </c>
      <c r="C1346">
        <v>8</v>
      </c>
      <c r="D1346" t="s">
        <v>45</v>
      </c>
      <c r="E1346" t="s">
        <v>28</v>
      </c>
      <c r="F1346" t="s">
        <v>19</v>
      </c>
      <c r="G1346" t="s">
        <v>35</v>
      </c>
      <c r="H1346">
        <v>159</v>
      </c>
      <c r="I1346">
        <v>2</v>
      </c>
      <c r="J1346">
        <v>318</v>
      </c>
    </row>
    <row r="1347" spans="1:10">
      <c r="A1347" s="3" t="s">
        <v>1410</v>
      </c>
      <c r="B1347" s="4">
        <v>43532</v>
      </c>
      <c r="C1347">
        <v>11</v>
      </c>
      <c r="D1347" t="s">
        <v>48</v>
      </c>
      <c r="E1347" t="s">
        <v>29</v>
      </c>
      <c r="F1347" t="s">
        <v>20</v>
      </c>
      <c r="G1347" t="s">
        <v>34</v>
      </c>
      <c r="H1347">
        <v>69</v>
      </c>
      <c r="I1347">
        <v>7</v>
      </c>
      <c r="J1347">
        <v>483</v>
      </c>
    </row>
    <row r="1348" spans="1:10">
      <c r="A1348" s="3" t="s">
        <v>1411</v>
      </c>
      <c r="B1348" s="4">
        <v>43533</v>
      </c>
      <c r="C1348">
        <v>14</v>
      </c>
      <c r="D1348" t="s">
        <v>51</v>
      </c>
      <c r="E1348" t="s">
        <v>29</v>
      </c>
      <c r="F1348" t="s">
        <v>20</v>
      </c>
      <c r="G1348" t="s">
        <v>35</v>
      </c>
      <c r="H1348">
        <v>159</v>
      </c>
      <c r="I1348">
        <v>1</v>
      </c>
      <c r="J1348">
        <v>159</v>
      </c>
    </row>
    <row r="1349" spans="1:10">
      <c r="A1349" s="3" t="s">
        <v>1412</v>
      </c>
      <c r="B1349" s="4">
        <v>43533</v>
      </c>
      <c r="C1349">
        <v>4</v>
      </c>
      <c r="D1349" t="s">
        <v>41</v>
      </c>
      <c r="E1349" t="s">
        <v>26</v>
      </c>
      <c r="F1349" t="s">
        <v>21</v>
      </c>
      <c r="G1349" t="s">
        <v>33</v>
      </c>
      <c r="H1349">
        <v>199</v>
      </c>
      <c r="I1349">
        <v>6</v>
      </c>
      <c r="J1349">
        <v>1194</v>
      </c>
    </row>
    <row r="1350" spans="1:10">
      <c r="A1350" s="3" t="s">
        <v>1413</v>
      </c>
      <c r="B1350" s="4">
        <v>43533</v>
      </c>
      <c r="C1350">
        <v>19</v>
      </c>
      <c r="D1350" t="s">
        <v>56</v>
      </c>
      <c r="E1350" t="s">
        <v>23</v>
      </c>
      <c r="F1350" t="s">
        <v>18</v>
      </c>
      <c r="G1350" t="s">
        <v>33</v>
      </c>
      <c r="H1350">
        <v>199</v>
      </c>
      <c r="I1350">
        <v>4</v>
      </c>
      <c r="J1350">
        <v>796</v>
      </c>
    </row>
    <row r="1351" spans="1:10">
      <c r="A1351" s="3" t="s">
        <v>1414</v>
      </c>
      <c r="B1351" s="4">
        <v>43533</v>
      </c>
      <c r="C1351">
        <v>8</v>
      </c>
      <c r="D1351" t="s">
        <v>45</v>
      </c>
      <c r="E1351" t="s">
        <v>27</v>
      </c>
      <c r="F1351" t="s">
        <v>19</v>
      </c>
      <c r="G1351" t="s">
        <v>33</v>
      </c>
      <c r="H1351">
        <v>199</v>
      </c>
      <c r="I1351">
        <v>7</v>
      </c>
      <c r="J1351">
        <v>1393</v>
      </c>
    </row>
    <row r="1352" spans="1:10">
      <c r="A1352" s="3" t="s">
        <v>1415</v>
      </c>
      <c r="B1352" s="4">
        <v>43534</v>
      </c>
      <c r="C1352">
        <v>8</v>
      </c>
      <c r="D1352" t="s">
        <v>45</v>
      </c>
      <c r="E1352" t="s">
        <v>28</v>
      </c>
      <c r="F1352" t="s">
        <v>19</v>
      </c>
      <c r="G1352" t="s">
        <v>36</v>
      </c>
      <c r="H1352">
        <v>289</v>
      </c>
      <c r="I1352">
        <v>9</v>
      </c>
      <c r="J1352">
        <v>2601</v>
      </c>
    </row>
    <row r="1353" spans="1:10">
      <c r="A1353" s="3" t="s">
        <v>1416</v>
      </c>
      <c r="B1353" s="4">
        <v>43534</v>
      </c>
      <c r="C1353">
        <v>15</v>
      </c>
      <c r="D1353" t="s">
        <v>52</v>
      </c>
      <c r="E1353" t="s">
        <v>25</v>
      </c>
      <c r="F1353" t="s">
        <v>20</v>
      </c>
      <c r="G1353" t="s">
        <v>33</v>
      </c>
      <c r="H1353">
        <v>199</v>
      </c>
      <c r="I1353">
        <v>2</v>
      </c>
      <c r="J1353">
        <v>398</v>
      </c>
    </row>
    <row r="1354" spans="1:10">
      <c r="A1354" s="3" t="s">
        <v>1417</v>
      </c>
      <c r="B1354" s="4">
        <v>43534</v>
      </c>
      <c r="C1354">
        <v>6</v>
      </c>
      <c r="D1354" t="s">
        <v>43</v>
      </c>
      <c r="E1354" t="s">
        <v>28</v>
      </c>
      <c r="F1354" t="s">
        <v>19</v>
      </c>
      <c r="G1354" t="s">
        <v>34</v>
      </c>
      <c r="H1354">
        <v>69</v>
      </c>
      <c r="I1354">
        <v>5</v>
      </c>
      <c r="J1354">
        <v>345</v>
      </c>
    </row>
    <row r="1355" spans="1:10">
      <c r="A1355" s="3" t="s">
        <v>1418</v>
      </c>
      <c r="B1355" s="4">
        <v>43534</v>
      </c>
      <c r="C1355">
        <v>19</v>
      </c>
      <c r="D1355" t="s">
        <v>56</v>
      </c>
      <c r="E1355" t="s">
        <v>30</v>
      </c>
      <c r="F1355" t="s">
        <v>18</v>
      </c>
      <c r="G1355" t="s">
        <v>32</v>
      </c>
      <c r="H1355">
        <v>399</v>
      </c>
      <c r="I1355">
        <v>3</v>
      </c>
      <c r="J1355">
        <v>1197</v>
      </c>
    </row>
    <row r="1356" spans="1:10">
      <c r="A1356" s="3" t="s">
        <v>1419</v>
      </c>
      <c r="B1356" s="4">
        <v>43535</v>
      </c>
      <c r="C1356">
        <v>16</v>
      </c>
      <c r="D1356" t="s">
        <v>53</v>
      </c>
      <c r="E1356" t="s">
        <v>30</v>
      </c>
      <c r="F1356" t="s">
        <v>18</v>
      </c>
      <c r="G1356" t="s">
        <v>36</v>
      </c>
      <c r="H1356">
        <v>289</v>
      </c>
      <c r="I1356">
        <v>6</v>
      </c>
      <c r="J1356">
        <v>1734</v>
      </c>
    </row>
    <row r="1357" spans="1:10">
      <c r="A1357" s="3" t="s">
        <v>1420</v>
      </c>
      <c r="B1357" s="4">
        <v>43535</v>
      </c>
      <c r="C1357">
        <v>7</v>
      </c>
      <c r="D1357" t="s">
        <v>44</v>
      </c>
      <c r="E1357" t="s">
        <v>27</v>
      </c>
      <c r="F1357" t="s">
        <v>19</v>
      </c>
      <c r="G1357" t="s">
        <v>34</v>
      </c>
      <c r="H1357">
        <v>69</v>
      </c>
      <c r="I1357">
        <v>1</v>
      </c>
      <c r="J1357">
        <v>69</v>
      </c>
    </row>
    <row r="1358" spans="1:10">
      <c r="A1358" s="3" t="s">
        <v>1421</v>
      </c>
      <c r="B1358" s="4">
        <v>43535</v>
      </c>
      <c r="C1358">
        <v>4</v>
      </c>
      <c r="D1358" t="s">
        <v>41</v>
      </c>
      <c r="E1358" t="s">
        <v>24</v>
      </c>
      <c r="F1358" t="s">
        <v>21</v>
      </c>
      <c r="G1358" t="s">
        <v>36</v>
      </c>
      <c r="H1358">
        <v>289</v>
      </c>
      <c r="I1358">
        <v>6</v>
      </c>
      <c r="J1358">
        <v>1734</v>
      </c>
    </row>
    <row r="1359" spans="1:10">
      <c r="A1359" s="3" t="s">
        <v>1422</v>
      </c>
      <c r="B1359" s="4">
        <v>43535</v>
      </c>
      <c r="C1359">
        <v>13</v>
      </c>
      <c r="D1359" t="s">
        <v>50</v>
      </c>
      <c r="E1359" t="s">
        <v>25</v>
      </c>
      <c r="F1359" t="s">
        <v>20</v>
      </c>
      <c r="G1359" t="s">
        <v>34</v>
      </c>
      <c r="H1359">
        <v>69</v>
      </c>
      <c r="I1359">
        <v>2</v>
      </c>
      <c r="J1359">
        <v>138</v>
      </c>
    </row>
    <row r="1360" spans="1:10">
      <c r="A1360" s="3" t="s">
        <v>1423</v>
      </c>
      <c r="B1360" s="4">
        <v>43535</v>
      </c>
      <c r="C1360">
        <v>4</v>
      </c>
      <c r="D1360" t="s">
        <v>41</v>
      </c>
      <c r="E1360" t="s">
        <v>24</v>
      </c>
      <c r="F1360" t="s">
        <v>21</v>
      </c>
      <c r="G1360" t="s">
        <v>36</v>
      </c>
      <c r="H1360">
        <v>289</v>
      </c>
      <c r="I1360">
        <v>2</v>
      </c>
      <c r="J1360">
        <v>578</v>
      </c>
    </row>
    <row r="1361" spans="1:10">
      <c r="A1361" s="3" t="s">
        <v>1424</v>
      </c>
      <c r="B1361" s="4">
        <v>43535</v>
      </c>
      <c r="C1361">
        <v>17</v>
      </c>
      <c r="D1361" t="s">
        <v>54</v>
      </c>
      <c r="E1361" t="s">
        <v>30</v>
      </c>
      <c r="F1361" t="s">
        <v>18</v>
      </c>
      <c r="G1361" t="s">
        <v>32</v>
      </c>
      <c r="H1361">
        <v>399</v>
      </c>
      <c r="I1361">
        <v>6</v>
      </c>
      <c r="J1361">
        <v>2394</v>
      </c>
    </row>
    <row r="1362" spans="1:10">
      <c r="A1362" s="3" t="s">
        <v>1425</v>
      </c>
      <c r="B1362" s="4">
        <v>43535</v>
      </c>
      <c r="C1362">
        <v>3</v>
      </c>
      <c r="D1362" t="s">
        <v>40</v>
      </c>
      <c r="E1362" t="s">
        <v>24</v>
      </c>
      <c r="F1362" t="s">
        <v>21</v>
      </c>
      <c r="G1362" t="s">
        <v>36</v>
      </c>
      <c r="H1362">
        <v>289</v>
      </c>
      <c r="I1362">
        <v>5</v>
      </c>
      <c r="J1362">
        <v>1445</v>
      </c>
    </row>
    <row r="1363" spans="1:10">
      <c r="A1363" s="3" t="s">
        <v>1426</v>
      </c>
      <c r="B1363" s="4">
        <v>43535</v>
      </c>
      <c r="C1363">
        <v>9</v>
      </c>
      <c r="D1363" t="s">
        <v>46</v>
      </c>
      <c r="E1363" t="s">
        <v>27</v>
      </c>
      <c r="F1363" t="s">
        <v>19</v>
      </c>
      <c r="G1363" t="s">
        <v>32</v>
      </c>
      <c r="H1363">
        <v>399</v>
      </c>
      <c r="I1363">
        <v>5</v>
      </c>
      <c r="J1363">
        <v>1995</v>
      </c>
    </row>
    <row r="1364" spans="1:10">
      <c r="A1364" s="3" t="s">
        <v>1427</v>
      </c>
      <c r="B1364" s="4">
        <v>43535</v>
      </c>
      <c r="C1364">
        <v>2</v>
      </c>
      <c r="D1364" t="s">
        <v>39</v>
      </c>
      <c r="E1364" t="s">
        <v>24</v>
      </c>
      <c r="F1364" t="s">
        <v>21</v>
      </c>
      <c r="G1364" t="s">
        <v>34</v>
      </c>
      <c r="H1364">
        <v>69</v>
      </c>
      <c r="I1364">
        <v>4</v>
      </c>
      <c r="J1364">
        <v>276</v>
      </c>
    </row>
    <row r="1365" spans="1:10">
      <c r="A1365" s="3" t="s">
        <v>1428</v>
      </c>
      <c r="B1365" s="4">
        <v>43535</v>
      </c>
      <c r="C1365">
        <v>15</v>
      </c>
      <c r="D1365" t="s">
        <v>52</v>
      </c>
      <c r="E1365" t="s">
        <v>29</v>
      </c>
      <c r="F1365" t="s">
        <v>20</v>
      </c>
      <c r="G1365" t="s">
        <v>35</v>
      </c>
      <c r="H1365">
        <v>159</v>
      </c>
      <c r="I1365">
        <v>9</v>
      </c>
      <c r="J1365">
        <v>1431</v>
      </c>
    </row>
    <row r="1366" spans="1:10">
      <c r="A1366" s="3" t="s">
        <v>1429</v>
      </c>
      <c r="B1366" s="4">
        <v>43535</v>
      </c>
      <c r="C1366">
        <v>14</v>
      </c>
      <c r="D1366" t="s">
        <v>51</v>
      </c>
      <c r="E1366" t="s">
        <v>29</v>
      </c>
      <c r="F1366" t="s">
        <v>20</v>
      </c>
      <c r="G1366" t="s">
        <v>33</v>
      </c>
      <c r="H1366">
        <v>199</v>
      </c>
      <c r="I1366">
        <v>1</v>
      </c>
      <c r="J1366">
        <v>199</v>
      </c>
    </row>
    <row r="1367" spans="1:10">
      <c r="A1367" s="3" t="s">
        <v>1430</v>
      </c>
      <c r="B1367" s="4">
        <v>43535</v>
      </c>
      <c r="C1367">
        <v>18</v>
      </c>
      <c r="D1367" t="s">
        <v>55</v>
      </c>
      <c r="E1367" t="s">
        <v>23</v>
      </c>
      <c r="F1367" t="s">
        <v>18</v>
      </c>
      <c r="G1367" t="s">
        <v>35</v>
      </c>
      <c r="H1367">
        <v>159</v>
      </c>
      <c r="I1367">
        <v>1</v>
      </c>
      <c r="J1367">
        <v>159</v>
      </c>
    </row>
    <row r="1368" spans="1:10">
      <c r="A1368" s="3" t="s">
        <v>1431</v>
      </c>
      <c r="B1368" s="4">
        <v>43535</v>
      </c>
      <c r="C1368">
        <v>8</v>
      </c>
      <c r="D1368" t="s">
        <v>45</v>
      </c>
      <c r="E1368" t="s">
        <v>27</v>
      </c>
      <c r="F1368" t="s">
        <v>19</v>
      </c>
      <c r="G1368" t="s">
        <v>33</v>
      </c>
      <c r="H1368">
        <v>199</v>
      </c>
      <c r="I1368">
        <v>5</v>
      </c>
      <c r="J1368">
        <v>995</v>
      </c>
    </row>
    <row r="1369" spans="1:10">
      <c r="A1369" s="3" t="s">
        <v>1432</v>
      </c>
      <c r="B1369" s="4">
        <v>43536</v>
      </c>
      <c r="C1369">
        <v>19</v>
      </c>
      <c r="D1369" t="s">
        <v>56</v>
      </c>
      <c r="E1369" t="s">
        <v>23</v>
      </c>
      <c r="F1369" t="s">
        <v>18</v>
      </c>
      <c r="G1369" t="s">
        <v>32</v>
      </c>
      <c r="H1369">
        <v>399</v>
      </c>
      <c r="I1369">
        <v>9</v>
      </c>
      <c r="J1369">
        <v>3591</v>
      </c>
    </row>
    <row r="1370" spans="1:10">
      <c r="A1370" s="3" t="s">
        <v>1433</v>
      </c>
      <c r="B1370" s="4">
        <v>43537</v>
      </c>
      <c r="C1370">
        <v>11</v>
      </c>
      <c r="D1370" t="s">
        <v>48</v>
      </c>
      <c r="E1370" t="s">
        <v>29</v>
      </c>
      <c r="F1370" t="s">
        <v>20</v>
      </c>
      <c r="G1370" t="s">
        <v>33</v>
      </c>
      <c r="H1370">
        <v>199</v>
      </c>
      <c r="I1370">
        <v>0</v>
      </c>
      <c r="J1370">
        <v>0</v>
      </c>
    </row>
    <row r="1371" spans="1:10">
      <c r="A1371" s="3" t="s">
        <v>1434</v>
      </c>
      <c r="B1371" s="4">
        <v>43537</v>
      </c>
      <c r="C1371">
        <v>19</v>
      </c>
      <c r="D1371" t="s">
        <v>56</v>
      </c>
      <c r="E1371" t="s">
        <v>30</v>
      </c>
      <c r="F1371" t="s">
        <v>18</v>
      </c>
      <c r="G1371" t="s">
        <v>32</v>
      </c>
      <c r="H1371">
        <v>399</v>
      </c>
      <c r="I1371">
        <v>2</v>
      </c>
      <c r="J1371">
        <v>798</v>
      </c>
    </row>
    <row r="1372" spans="1:10">
      <c r="A1372" s="3" t="s">
        <v>1435</v>
      </c>
      <c r="B1372" s="4">
        <v>43537</v>
      </c>
      <c r="C1372">
        <v>15</v>
      </c>
      <c r="D1372" t="s">
        <v>52</v>
      </c>
      <c r="E1372" t="s">
        <v>29</v>
      </c>
      <c r="F1372" t="s">
        <v>20</v>
      </c>
      <c r="G1372" t="s">
        <v>32</v>
      </c>
      <c r="H1372">
        <v>399</v>
      </c>
      <c r="I1372">
        <v>9</v>
      </c>
      <c r="J1372">
        <v>3591</v>
      </c>
    </row>
    <row r="1373" spans="1:10">
      <c r="A1373" s="3" t="s">
        <v>1436</v>
      </c>
      <c r="B1373" s="4">
        <v>43538</v>
      </c>
      <c r="C1373">
        <v>4</v>
      </c>
      <c r="D1373" t="s">
        <v>41</v>
      </c>
      <c r="E1373" t="s">
        <v>24</v>
      </c>
      <c r="F1373" t="s">
        <v>21</v>
      </c>
      <c r="G1373" t="s">
        <v>35</v>
      </c>
      <c r="H1373">
        <v>159</v>
      </c>
      <c r="I1373">
        <v>2</v>
      </c>
      <c r="J1373">
        <v>318</v>
      </c>
    </row>
    <row r="1374" spans="1:10">
      <c r="A1374" s="3" t="s">
        <v>1437</v>
      </c>
      <c r="B1374" s="4">
        <v>43539</v>
      </c>
      <c r="C1374">
        <v>1</v>
      </c>
      <c r="D1374" t="s">
        <v>38</v>
      </c>
      <c r="E1374" t="s">
        <v>26</v>
      </c>
      <c r="F1374" t="s">
        <v>21</v>
      </c>
      <c r="G1374" t="s">
        <v>33</v>
      </c>
      <c r="H1374">
        <v>199</v>
      </c>
      <c r="I1374">
        <v>4</v>
      </c>
      <c r="J1374">
        <v>796</v>
      </c>
    </row>
    <row r="1375" spans="1:10">
      <c r="A1375" s="3" t="s">
        <v>1438</v>
      </c>
      <c r="B1375" s="4">
        <v>43540</v>
      </c>
      <c r="C1375">
        <v>13</v>
      </c>
      <c r="D1375" t="s">
        <v>50</v>
      </c>
      <c r="E1375" t="s">
        <v>25</v>
      </c>
      <c r="F1375" t="s">
        <v>20</v>
      </c>
      <c r="G1375" t="s">
        <v>34</v>
      </c>
      <c r="H1375">
        <v>69</v>
      </c>
      <c r="I1375">
        <v>9</v>
      </c>
      <c r="J1375">
        <v>621</v>
      </c>
    </row>
    <row r="1376" spans="1:10">
      <c r="A1376" s="3" t="s">
        <v>1439</v>
      </c>
      <c r="B1376" s="4">
        <v>43541</v>
      </c>
      <c r="C1376">
        <v>4</v>
      </c>
      <c r="D1376" t="s">
        <v>41</v>
      </c>
      <c r="E1376" t="s">
        <v>26</v>
      </c>
      <c r="F1376" t="s">
        <v>21</v>
      </c>
      <c r="G1376" t="s">
        <v>35</v>
      </c>
      <c r="H1376">
        <v>159</v>
      </c>
      <c r="I1376">
        <v>5</v>
      </c>
      <c r="J1376">
        <v>795</v>
      </c>
    </row>
    <row r="1377" spans="1:10">
      <c r="A1377" s="3" t="s">
        <v>1440</v>
      </c>
      <c r="B1377" s="4">
        <v>43541</v>
      </c>
      <c r="C1377">
        <v>7</v>
      </c>
      <c r="D1377" t="s">
        <v>44</v>
      </c>
      <c r="E1377" t="s">
        <v>28</v>
      </c>
      <c r="F1377" t="s">
        <v>19</v>
      </c>
      <c r="G1377" t="s">
        <v>32</v>
      </c>
      <c r="H1377">
        <v>399</v>
      </c>
      <c r="I1377">
        <v>6</v>
      </c>
      <c r="J1377">
        <v>2394</v>
      </c>
    </row>
    <row r="1378" spans="1:10">
      <c r="A1378" s="3" t="s">
        <v>1441</v>
      </c>
      <c r="B1378" s="4">
        <v>43541</v>
      </c>
      <c r="C1378">
        <v>14</v>
      </c>
      <c r="D1378" t="s">
        <v>51</v>
      </c>
      <c r="E1378" t="s">
        <v>29</v>
      </c>
      <c r="F1378" t="s">
        <v>20</v>
      </c>
      <c r="G1378" t="s">
        <v>35</v>
      </c>
      <c r="H1378">
        <v>159</v>
      </c>
      <c r="I1378">
        <v>6</v>
      </c>
      <c r="J1378">
        <v>954</v>
      </c>
    </row>
    <row r="1379" spans="1:10">
      <c r="A1379" s="3" t="s">
        <v>1442</v>
      </c>
      <c r="B1379" s="4">
        <v>43541</v>
      </c>
      <c r="C1379">
        <v>14</v>
      </c>
      <c r="D1379" t="s">
        <v>51</v>
      </c>
      <c r="E1379" t="s">
        <v>29</v>
      </c>
      <c r="F1379" t="s">
        <v>20</v>
      </c>
      <c r="G1379" t="s">
        <v>32</v>
      </c>
      <c r="H1379">
        <v>399</v>
      </c>
      <c r="I1379">
        <v>7</v>
      </c>
      <c r="J1379">
        <v>2793</v>
      </c>
    </row>
    <row r="1380" spans="1:10">
      <c r="A1380" s="3" t="s">
        <v>1443</v>
      </c>
      <c r="B1380" s="4">
        <v>43541</v>
      </c>
      <c r="C1380">
        <v>14</v>
      </c>
      <c r="D1380" t="s">
        <v>51</v>
      </c>
      <c r="E1380" t="s">
        <v>29</v>
      </c>
      <c r="F1380" t="s">
        <v>20</v>
      </c>
      <c r="G1380" t="s">
        <v>36</v>
      </c>
      <c r="H1380">
        <v>289</v>
      </c>
      <c r="I1380">
        <v>6</v>
      </c>
      <c r="J1380">
        <v>1734</v>
      </c>
    </row>
    <row r="1381" spans="1:10">
      <c r="A1381" s="3" t="s">
        <v>1444</v>
      </c>
      <c r="B1381" s="4">
        <v>43541</v>
      </c>
      <c r="C1381">
        <v>11</v>
      </c>
      <c r="D1381" t="s">
        <v>48</v>
      </c>
      <c r="E1381" t="s">
        <v>25</v>
      </c>
      <c r="F1381" t="s">
        <v>20</v>
      </c>
      <c r="G1381" t="s">
        <v>35</v>
      </c>
      <c r="H1381">
        <v>159</v>
      </c>
      <c r="I1381">
        <v>4</v>
      </c>
      <c r="J1381">
        <v>636</v>
      </c>
    </row>
    <row r="1382" spans="1:10">
      <c r="A1382" s="3" t="s">
        <v>1445</v>
      </c>
      <c r="B1382" s="4">
        <v>43542</v>
      </c>
      <c r="C1382">
        <v>11</v>
      </c>
      <c r="D1382" t="s">
        <v>48</v>
      </c>
      <c r="E1382" t="s">
        <v>25</v>
      </c>
      <c r="F1382" t="s">
        <v>20</v>
      </c>
      <c r="G1382" t="s">
        <v>35</v>
      </c>
      <c r="H1382">
        <v>159</v>
      </c>
      <c r="I1382">
        <v>9</v>
      </c>
      <c r="J1382">
        <v>1431</v>
      </c>
    </row>
    <row r="1383" spans="1:10">
      <c r="A1383" s="3" t="s">
        <v>1446</v>
      </c>
      <c r="B1383" s="4">
        <v>43543</v>
      </c>
      <c r="C1383">
        <v>5</v>
      </c>
      <c r="D1383" t="s">
        <v>42</v>
      </c>
      <c r="E1383" t="s">
        <v>26</v>
      </c>
      <c r="F1383" t="s">
        <v>21</v>
      </c>
      <c r="G1383" t="s">
        <v>34</v>
      </c>
      <c r="H1383">
        <v>69</v>
      </c>
      <c r="I1383">
        <v>1</v>
      </c>
      <c r="J1383">
        <v>69</v>
      </c>
    </row>
    <row r="1384" spans="1:10">
      <c r="A1384" s="3" t="s">
        <v>1447</v>
      </c>
      <c r="B1384" s="4">
        <v>43543</v>
      </c>
      <c r="C1384">
        <v>14</v>
      </c>
      <c r="D1384" t="s">
        <v>51</v>
      </c>
      <c r="E1384" t="s">
        <v>25</v>
      </c>
      <c r="F1384" t="s">
        <v>20</v>
      </c>
      <c r="G1384" t="s">
        <v>32</v>
      </c>
      <c r="H1384">
        <v>399</v>
      </c>
      <c r="I1384">
        <v>8</v>
      </c>
      <c r="J1384">
        <v>3192</v>
      </c>
    </row>
    <row r="1385" spans="1:10">
      <c r="A1385" s="3" t="s">
        <v>1448</v>
      </c>
      <c r="B1385" s="4">
        <v>43543</v>
      </c>
      <c r="C1385">
        <v>15</v>
      </c>
      <c r="D1385" t="s">
        <v>52</v>
      </c>
      <c r="E1385" t="s">
        <v>29</v>
      </c>
      <c r="F1385" t="s">
        <v>20</v>
      </c>
      <c r="G1385" t="s">
        <v>33</v>
      </c>
      <c r="H1385">
        <v>199</v>
      </c>
      <c r="I1385">
        <v>9</v>
      </c>
      <c r="J1385">
        <v>1791</v>
      </c>
    </row>
    <row r="1386" spans="1:10">
      <c r="A1386" s="3" t="s">
        <v>1449</v>
      </c>
      <c r="B1386" s="4">
        <v>43543</v>
      </c>
      <c r="C1386">
        <v>17</v>
      </c>
      <c r="D1386" t="s">
        <v>54</v>
      </c>
      <c r="E1386" t="s">
        <v>30</v>
      </c>
      <c r="F1386" t="s">
        <v>18</v>
      </c>
      <c r="G1386" t="s">
        <v>32</v>
      </c>
      <c r="H1386">
        <v>399</v>
      </c>
      <c r="I1386">
        <v>5</v>
      </c>
      <c r="J1386">
        <v>1995</v>
      </c>
    </row>
    <row r="1387" spans="1:10">
      <c r="A1387" s="3" t="s">
        <v>1450</v>
      </c>
      <c r="B1387" s="4">
        <v>43543</v>
      </c>
      <c r="C1387">
        <v>2</v>
      </c>
      <c r="D1387" t="s">
        <v>39</v>
      </c>
      <c r="E1387" t="s">
        <v>26</v>
      </c>
      <c r="F1387" t="s">
        <v>21</v>
      </c>
      <c r="G1387" t="s">
        <v>33</v>
      </c>
      <c r="H1387">
        <v>199</v>
      </c>
      <c r="I1387">
        <v>8</v>
      </c>
      <c r="J1387">
        <v>1592</v>
      </c>
    </row>
    <row r="1388" spans="1:10">
      <c r="A1388" s="3" t="s">
        <v>1451</v>
      </c>
      <c r="B1388" s="4">
        <v>43543</v>
      </c>
      <c r="C1388">
        <v>18</v>
      </c>
      <c r="D1388" t="s">
        <v>55</v>
      </c>
      <c r="E1388" t="s">
        <v>30</v>
      </c>
      <c r="F1388" t="s">
        <v>18</v>
      </c>
      <c r="G1388" t="s">
        <v>35</v>
      </c>
      <c r="H1388">
        <v>159</v>
      </c>
      <c r="I1388">
        <v>8</v>
      </c>
      <c r="J1388">
        <v>1272</v>
      </c>
    </row>
    <row r="1389" spans="1:10">
      <c r="A1389" s="3" t="s">
        <v>1452</v>
      </c>
      <c r="B1389" s="4">
        <v>43543</v>
      </c>
      <c r="C1389">
        <v>9</v>
      </c>
      <c r="D1389" t="s">
        <v>46</v>
      </c>
      <c r="E1389" t="s">
        <v>28</v>
      </c>
      <c r="F1389" t="s">
        <v>19</v>
      </c>
      <c r="G1389" t="s">
        <v>32</v>
      </c>
      <c r="H1389">
        <v>399</v>
      </c>
      <c r="I1389">
        <v>9</v>
      </c>
      <c r="J1389">
        <v>3591</v>
      </c>
    </row>
    <row r="1390" spans="1:10">
      <c r="A1390" s="3" t="s">
        <v>1453</v>
      </c>
      <c r="B1390" s="4">
        <v>43543</v>
      </c>
      <c r="C1390">
        <v>1</v>
      </c>
      <c r="D1390" t="s">
        <v>38</v>
      </c>
      <c r="E1390" t="s">
        <v>24</v>
      </c>
      <c r="F1390" t="s">
        <v>21</v>
      </c>
      <c r="G1390" t="s">
        <v>34</v>
      </c>
      <c r="H1390">
        <v>69</v>
      </c>
      <c r="I1390">
        <v>9</v>
      </c>
      <c r="J1390">
        <v>621</v>
      </c>
    </row>
    <row r="1391" spans="1:10">
      <c r="A1391" s="3" t="s">
        <v>1454</v>
      </c>
      <c r="B1391" s="4">
        <v>43543</v>
      </c>
      <c r="C1391">
        <v>4</v>
      </c>
      <c r="D1391" t="s">
        <v>41</v>
      </c>
      <c r="E1391" t="s">
        <v>24</v>
      </c>
      <c r="F1391" t="s">
        <v>21</v>
      </c>
      <c r="G1391" t="s">
        <v>35</v>
      </c>
      <c r="H1391">
        <v>159</v>
      </c>
      <c r="I1391">
        <v>3</v>
      </c>
      <c r="J1391">
        <v>477</v>
      </c>
    </row>
    <row r="1392" spans="1:10">
      <c r="A1392" s="3" t="s">
        <v>1455</v>
      </c>
      <c r="B1392" s="4">
        <v>43543</v>
      </c>
      <c r="C1392">
        <v>10</v>
      </c>
      <c r="D1392" t="s">
        <v>47</v>
      </c>
      <c r="E1392" t="s">
        <v>28</v>
      </c>
      <c r="F1392" t="s">
        <v>19</v>
      </c>
      <c r="G1392" t="s">
        <v>32</v>
      </c>
      <c r="H1392">
        <v>399</v>
      </c>
      <c r="I1392">
        <v>0</v>
      </c>
      <c r="J1392">
        <v>0</v>
      </c>
    </row>
    <row r="1393" spans="1:10">
      <c r="A1393" s="3" t="s">
        <v>1456</v>
      </c>
      <c r="B1393" s="4">
        <v>43544</v>
      </c>
      <c r="C1393">
        <v>15</v>
      </c>
      <c r="D1393" t="s">
        <v>52</v>
      </c>
      <c r="E1393" t="s">
        <v>25</v>
      </c>
      <c r="F1393" t="s">
        <v>20</v>
      </c>
      <c r="G1393" t="s">
        <v>35</v>
      </c>
      <c r="H1393">
        <v>159</v>
      </c>
      <c r="I1393">
        <v>5</v>
      </c>
      <c r="J1393">
        <v>795</v>
      </c>
    </row>
    <row r="1394" spans="1:10">
      <c r="A1394" s="3" t="s">
        <v>1457</v>
      </c>
      <c r="B1394" s="4">
        <v>43544</v>
      </c>
      <c r="C1394">
        <v>18</v>
      </c>
      <c r="D1394" t="s">
        <v>55</v>
      </c>
      <c r="E1394" t="s">
        <v>23</v>
      </c>
      <c r="F1394" t="s">
        <v>18</v>
      </c>
      <c r="G1394" t="s">
        <v>34</v>
      </c>
      <c r="H1394">
        <v>69</v>
      </c>
      <c r="I1394">
        <v>3</v>
      </c>
      <c r="J1394">
        <v>207</v>
      </c>
    </row>
    <row r="1395" spans="1:10">
      <c r="A1395" s="3" t="s">
        <v>1458</v>
      </c>
      <c r="B1395" s="4">
        <v>43544</v>
      </c>
      <c r="C1395">
        <v>1</v>
      </c>
      <c r="D1395" t="s">
        <v>38</v>
      </c>
      <c r="E1395" t="s">
        <v>26</v>
      </c>
      <c r="F1395" t="s">
        <v>21</v>
      </c>
      <c r="G1395" t="s">
        <v>36</v>
      </c>
      <c r="H1395">
        <v>289</v>
      </c>
      <c r="I1395">
        <v>3</v>
      </c>
      <c r="J1395">
        <v>867</v>
      </c>
    </row>
    <row r="1396" spans="1:10">
      <c r="A1396" s="3" t="s">
        <v>1459</v>
      </c>
      <c r="B1396" s="4">
        <v>43545</v>
      </c>
      <c r="C1396">
        <v>4</v>
      </c>
      <c r="D1396" t="s">
        <v>41</v>
      </c>
      <c r="E1396" t="s">
        <v>24</v>
      </c>
      <c r="F1396" t="s">
        <v>21</v>
      </c>
      <c r="G1396" t="s">
        <v>33</v>
      </c>
      <c r="H1396">
        <v>199</v>
      </c>
      <c r="I1396">
        <v>3</v>
      </c>
      <c r="J1396">
        <v>597</v>
      </c>
    </row>
    <row r="1397" spans="1:10">
      <c r="A1397" s="3" t="s">
        <v>1460</v>
      </c>
      <c r="B1397" s="4">
        <v>43546</v>
      </c>
      <c r="C1397">
        <v>11</v>
      </c>
      <c r="D1397" t="s">
        <v>48</v>
      </c>
      <c r="E1397" t="s">
        <v>29</v>
      </c>
      <c r="F1397" t="s">
        <v>20</v>
      </c>
      <c r="G1397" t="s">
        <v>32</v>
      </c>
      <c r="H1397">
        <v>399</v>
      </c>
      <c r="I1397">
        <v>9</v>
      </c>
      <c r="J1397">
        <v>3591</v>
      </c>
    </row>
    <row r="1398" spans="1:10">
      <c r="A1398" s="3" t="s">
        <v>1461</v>
      </c>
      <c r="B1398" s="4">
        <v>43547</v>
      </c>
      <c r="C1398">
        <v>2</v>
      </c>
      <c r="D1398" t="s">
        <v>39</v>
      </c>
      <c r="E1398" t="s">
        <v>24</v>
      </c>
      <c r="F1398" t="s">
        <v>21</v>
      </c>
      <c r="G1398" t="s">
        <v>35</v>
      </c>
      <c r="H1398">
        <v>159</v>
      </c>
      <c r="I1398">
        <v>5</v>
      </c>
      <c r="J1398">
        <v>795</v>
      </c>
    </row>
    <row r="1399" spans="1:10">
      <c r="A1399" s="3" t="s">
        <v>1462</v>
      </c>
      <c r="B1399" s="4">
        <v>43547</v>
      </c>
      <c r="C1399">
        <v>17</v>
      </c>
      <c r="D1399" t="s">
        <v>54</v>
      </c>
      <c r="E1399" t="s">
        <v>30</v>
      </c>
      <c r="F1399" t="s">
        <v>18</v>
      </c>
      <c r="G1399" t="s">
        <v>36</v>
      </c>
      <c r="H1399">
        <v>289</v>
      </c>
      <c r="I1399">
        <v>2</v>
      </c>
      <c r="J1399">
        <v>578</v>
      </c>
    </row>
    <row r="1400" spans="1:10">
      <c r="A1400" s="3" t="s">
        <v>1463</v>
      </c>
      <c r="B1400" s="4">
        <v>43547</v>
      </c>
      <c r="C1400">
        <v>2</v>
      </c>
      <c r="D1400" t="s">
        <v>39</v>
      </c>
      <c r="E1400" t="s">
        <v>26</v>
      </c>
      <c r="F1400" t="s">
        <v>21</v>
      </c>
      <c r="G1400" t="s">
        <v>33</v>
      </c>
      <c r="H1400">
        <v>199</v>
      </c>
      <c r="I1400">
        <v>8</v>
      </c>
      <c r="J1400">
        <v>1592</v>
      </c>
    </row>
    <row r="1401" spans="1:10">
      <c r="A1401" s="3" t="s">
        <v>1464</v>
      </c>
      <c r="B1401" s="4">
        <v>43547</v>
      </c>
      <c r="C1401">
        <v>5</v>
      </c>
      <c r="D1401" t="s">
        <v>42</v>
      </c>
      <c r="E1401" t="s">
        <v>26</v>
      </c>
      <c r="F1401" t="s">
        <v>21</v>
      </c>
      <c r="G1401" t="s">
        <v>32</v>
      </c>
      <c r="H1401">
        <v>399</v>
      </c>
      <c r="I1401">
        <v>1</v>
      </c>
      <c r="J1401">
        <v>399</v>
      </c>
    </row>
    <row r="1402" spans="1:10">
      <c r="A1402" s="3" t="s">
        <v>1465</v>
      </c>
      <c r="B1402" s="4">
        <v>43547</v>
      </c>
      <c r="C1402">
        <v>15</v>
      </c>
      <c r="D1402" t="s">
        <v>52</v>
      </c>
      <c r="E1402" t="s">
        <v>25</v>
      </c>
      <c r="F1402" t="s">
        <v>20</v>
      </c>
      <c r="G1402" t="s">
        <v>36</v>
      </c>
      <c r="H1402">
        <v>289</v>
      </c>
      <c r="I1402">
        <v>6</v>
      </c>
      <c r="J1402">
        <v>1734</v>
      </c>
    </row>
    <row r="1403" spans="1:10">
      <c r="A1403" s="3" t="s">
        <v>1466</v>
      </c>
      <c r="B1403" s="4">
        <v>43547</v>
      </c>
      <c r="C1403">
        <v>8</v>
      </c>
      <c r="D1403" t="s">
        <v>45</v>
      </c>
      <c r="E1403" t="s">
        <v>28</v>
      </c>
      <c r="F1403" t="s">
        <v>19</v>
      </c>
      <c r="G1403" t="s">
        <v>34</v>
      </c>
      <c r="H1403">
        <v>69</v>
      </c>
      <c r="I1403">
        <v>8</v>
      </c>
      <c r="J1403">
        <v>552</v>
      </c>
    </row>
    <row r="1404" spans="1:10">
      <c r="A1404" s="3" t="s">
        <v>1467</v>
      </c>
      <c r="B1404" s="4">
        <v>43547</v>
      </c>
      <c r="C1404">
        <v>9</v>
      </c>
      <c r="D1404" t="s">
        <v>46</v>
      </c>
      <c r="E1404" t="s">
        <v>27</v>
      </c>
      <c r="F1404" t="s">
        <v>19</v>
      </c>
      <c r="G1404" t="s">
        <v>32</v>
      </c>
      <c r="H1404">
        <v>399</v>
      </c>
      <c r="I1404">
        <v>9</v>
      </c>
      <c r="J1404">
        <v>3591</v>
      </c>
    </row>
    <row r="1405" spans="1:10">
      <c r="A1405" s="3" t="s">
        <v>1468</v>
      </c>
      <c r="B1405" s="4">
        <v>43547</v>
      </c>
      <c r="C1405">
        <v>5</v>
      </c>
      <c r="D1405" t="s">
        <v>42</v>
      </c>
      <c r="E1405" t="s">
        <v>24</v>
      </c>
      <c r="F1405" t="s">
        <v>21</v>
      </c>
      <c r="G1405" t="s">
        <v>36</v>
      </c>
      <c r="H1405">
        <v>289</v>
      </c>
      <c r="I1405">
        <v>6</v>
      </c>
      <c r="J1405">
        <v>1734</v>
      </c>
    </row>
    <row r="1406" spans="1:10">
      <c r="A1406" s="3" t="s">
        <v>1469</v>
      </c>
      <c r="B1406" s="4">
        <v>43547</v>
      </c>
      <c r="C1406">
        <v>11</v>
      </c>
      <c r="D1406" t="s">
        <v>48</v>
      </c>
      <c r="E1406" t="s">
        <v>25</v>
      </c>
      <c r="F1406" t="s">
        <v>20</v>
      </c>
      <c r="G1406" t="s">
        <v>33</v>
      </c>
      <c r="H1406">
        <v>199</v>
      </c>
      <c r="I1406">
        <v>8</v>
      </c>
      <c r="J1406">
        <v>1592</v>
      </c>
    </row>
    <row r="1407" spans="1:10">
      <c r="A1407" s="3" t="s">
        <v>1470</v>
      </c>
      <c r="B1407" s="4">
        <v>43547</v>
      </c>
      <c r="C1407">
        <v>15</v>
      </c>
      <c r="D1407" t="s">
        <v>52</v>
      </c>
      <c r="E1407" t="s">
        <v>25</v>
      </c>
      <c r="F1407" t="s">
        <v>20</v>
      </c>
      <c r="G1407" t="s">
        <v>35</v>
      </c>
      <c r="H1407">
        <v>159</v>
      </c>
      <c r="I1407">
        <v>7</v>
      </c>
      <c r="J1407">
        <v>1113</v>
      </c>
    </row>
    <row r="1408" spans="1:10">
      <c r="A1408" s="3" t="s">
        <v>1471</v>
      </c>
      <c r="B1408" s="4">
        <v>43548</v>
      </c>
      <c r="C1408">
        <v>12</v>
      </c>
      <c r="D1408" t="s">
        <v>49</v>
      </c>
      <c r="E1408" t="s">
        <v>25</v>
      </c>
      <c r="F1408" t="s">
        <v>20</v>
      </c>
      <c r="G1408" t="s">
        <v>32</v>
      </c>
      <c r="H1408">
        <v>399</v>
      </c>
      <c r="I1408">
        <v>8</v>
      </c>
      <c r="J1408">
        <v>3192</v>
      </c>
    </row>
    <row r="1409" spans="1:10">
      <c r="A1409" s="3" t="s">
        <v>1472</v>
      </c>
      <c r="B1409" s="4">
        <v>43549</v>
      </c>
      <c r="C1409">
        <v>3</v>
      </c>
      <c r="D1409" t="s">
        <v>40</v>
      </c>
      <c r="E1409" t="s">
        <v>24</v>
      </c>
      <c r="F1409" t="s">
        <v>21</v>
      </c>
      <c r="G1409" t="s">
        <v>32</v>
      </c>
      <c r="H1409">
        <v>399</v>
      </c>
      <c r="I1409">
        <v>9</v>
      </c>
      <c r="J1409">
        <v>3591</v>
      </c>
    </row>
    <row r="1410" spans="1:10">
      <c r="A1410" s="3" t="s">
        <v>1473</v>
      </c>
      <c r="B1410" s="4">
        <v>43549</v>
      </c>
      <c r="C1410">
        <v>18</v>
      </c>
      <c r="D1410" t="s">
        <v>55</v>
      </c>
      <c r="E1410" t="s">
        <v>23</v>
      </c>
      <c r="F1410" t="s">
        <v>18</v>
      </c>
      <c r="G1410" t="s">
        <v>32</v>
      </c>
      <c r="H1410">
        <v>399</v>
      </c>
      <c r="I1410">
        <v>3</v>
      </c>
      <c r="J1410">
        <v>1197</v>
      </c>
    </row>
    <row r="1411" spans="1:10">
      <c r="A1411" s="3" t="s">
        <v>1474</v>
      </c>
      <c r="B1411" s="4">
        <v>43549</v>
      </c>
      <c r="C1411">
        <v>12</v>
      </c>
      <c r="D1411" t="s">
        <v>49</v>
      </c>
      <c r="E1411" t="s">
        <v>25</v>
      </c>
      <c r="F1411" t="s">
        <v>20</v>
      </c>
      <c r="G1411" t="s">
        <v>36</v>
      </c>
      <c r="H1411">
        <v>289</v>
      </c>
      <c r="I1411">
        <v>6</v>
      </c>
      <c r="J1411">
        <v>1734</v>
      </c>
    </row>
    <row r="1412" spans="1:10">
      <c r="A1412" s="3" t="s">
        <v>1475</v>
      </c>
      <c r="B1412" s="4">
        <v>43550</v>
      </c>
      <c r="C1412">
        <v>8</v>
      </c>
      <c r="D1412" t="s">
        <v>45</v>
      </c>
      <c r="E1412" t="s">
        <v>28</v>
      </c>
      <c r="F1412" t="s">
        <v>19</v>
      </c>
      <c r="G1412" t="s">
        <v>33</v>
      </c>
      <c r="H1412">
        <v>199</v>
      </c>
      <c r="I1412">
        <v>1</v>
      </c>
      <c r="J1412">
        <v>199</v>
      </c>
    </row>
    <row r="1413" spans="1:10">
      <c r="A1413" s="3" t="s">
        <v>1476</v>
      </c>
      <c r="B1413" s="4">
        <v>43550</v>
      </c>
      <c r="C1413">
        <v>19</v>
      </c>
      <c r="D1413" t="s">
        <v>56</v>
      </c>
      <c r="E1413" t="s">
        <v>23</v>
      </c>
      <c r="F1413" t="s">
        <v>18</v>
      </c>
      <c r="G1413" t="s">
        <v>36</v>
      </c>
      <c r="H1413">
        <v>289</v>
      </c>
      <c r="I1413">
        <v>3</v>
      </c>
      <c r="J1413">
        <v>867</v>
      </c>
    </row>
    <row r="1414" spans="1:10">
      <c r="A1414" s="3" t="s">
        <v>1477</v>
      </c>
      <c r="B1414" s="4">
        <v>43551</v>
      </c>
      <c r="C1414">
        <v>4</v>
      </c>
      <c r="D1414" t="s">
        <v>41</v>
      </c>
      <c r="E1414" t="s">
        <v>24</v>
      </c>
      <c r="F1414" t="s">
        <v>21</v>
      </c>
      <c r="G1414" t="s">
        <v>32</v>
      </c>
      <c r="H1414">
        <v>399</v>
      </c>
      <c r="I1414">
        <v>6</v>
      </c>
      <c r="J1414">
        <v>2394</v>
      </c>
    </row>
    <row r="1415" spans="1:10">
      <c r="A1415" s="3" t="s">
        <v>1478</v>
      </c>
      <c r="B1415" s="4">
        <v>43551</v>
      </c>
      <c r="C1415">
        <v>6</v>
      </c>
      <c r="D1415" t="s">
        <v>43</v>
      </c>
      <c r="E1415" t="s">
        <v>28</v>
      </c>
      <c r="F1415" t="s">
        <v>19</v>
      </c>
      <c r="G1415" t="s">
        <v>36</v>
      </c>
      <c r="H1415">
        <v>289</v>
      </c>
      <c r="I1415">
        <v>7</v>
      </c>
      <c r="J1415">
        <v>2023</v>
      </c>
    </row>
    <row r="1416" spans="1:10">
      <c r="A1416" s="3" t="s">
        <v>1479</v>
      </c>
      <c r="B1416" s="4">
        <v>43551</v>
      </c>
      <c r="C1416">
        <v>17</v>
      </c>
      <c r="D1416" t="s">
        <v>54</v>
      </c>
      <c r="E1416" t="s">
        <v>23</v>
      </c>
      <c r="F1416" t="s">
        <v>18</v>
      </c>
      <c r="G1416" t="s">
        <v>35</v>
      </c>
      <c r="H1416">
        <v>159</v>
      </c>
      <c r="I1416">
        <v>7</v>
      </c>
      <c r="J1416">
        <v>1113</v>
      </c>
    </row>
    <row r="1417" spans="1:10">
      <c r="A1417" s="3" t="s">
        <v>1480</v>
      </c>
      <c r="B1417" s="4">
        <v>43551</v>
      </c>
      <c r="C1417">
        <v>13</v>
      </c>
      <c r="D1417" t="s">
        <v>50</v>
      </c>
      <c r="E1417" t="s">
        <v>25</v>
      </c>
      <c r="F1417" t="s">
        <v>20</v>
      </c>
      <c r="G1417" t="s">
        <v>36</v>
      </c>
      <c r="H1417">
        <v>289</v>
      </c>
      <c r="I1417">
        <v>9</v>
      </c>
      <c r="J1417">
        <v>2601</v>
      </c>
    </row>
    <row r="1418" spans="1:10">
      <c r="A1418" s="3" t="s">
        <v>1481</v>
      </c>
      <c r="B1418" s="4">
        <v>43551</v>
      </c>
      <c r="C1418">
        <v>18</v>
      </c>
      <c r="D1418" t="s">
        <v>55</v>
      </c>
      <c r="E1418" t="s">
        <v>30</v>
      </c>
      <c r="F1418" t="s">
        <v>18</v>
      </c>
      <c r="G1418" t="s">
        <v>33</v>
      </c>
      <c r="H1418">
        <v>199</v>
      </c>
      <c r="I1418">
        <v>2</v>
      </c>
      <c r="J1418">
        <v>398</v>
      </c>
    </row>
    <row r="1419" spans="1:10">
      <c r="A1419" s="3" t="s">
        <v>1482</v>
      </c>
      <c r="B1419" s="4">
        <v>43552</v>
      </c>
      <c r="C1419">
        <v>1</v>
      </c>
      <c r="D1419" t="s">
        <v>38</v>
      </c>
      <c r="E1419" t="s">
        <v>26</v>
      </c>
      <c r="F1419" t="s">
        <v>21</v>
      </c>
      <c r="G1419" t="s">
        <v>36</v>
      </c>
      <c r="H1419">
        <v>289</v>
      </c>
      <c r="I1419">
        <v>9</v>
      </c>
      <c r="J1419">
        <v>2601</v>
      </c>
    </row>
    <row r="1420" spans="1:10">
      <c r="A1420" s="3" t="s">
        <v>1483</v>
      </c>
      <c r="B1420" s="4">
        <v>43553</v>
      </c>
      <c r="C1420">
        <v>18</v>
      </c>
      <c r="D1420" t="s">
        <v>55</v>
      </c>
      <c r="E1420" t="s">
        <v>23</v>
      </c>
      <c r="F1420" t="s">
        <v>18</v>
      </c>
      <c r="G1420" t="s">
        <v>35</v>
      </c>
      <c r="H1420">
        <v>159</v>
      </c>
      <c r="I1420">
        <v>0</v>
      </c>
      <c r="J1420">
        <v>0</v>
      </c>
    </row>
    <row r="1421" spans="1:10">
      <c r="A1421" s="3" t="s">
        <v>1484</v>
      </c>
      <c r="B1421" s="4">
        <v>43553</v>
      </c>
      <c r="C1421">
        <v>18</v>
      </c>
      <c r="D1421" t="s">
        <v>55</v>
      </c>
      <c r="E1421" t="s">
        <v>23</v>
      </c>
      <c r="F1421" t="s">
        <v>18</v>
      </c>
      <c r="G1421" t="s">
        <v>33</v>
      </c>
      <c r="H1421">
        <v>199</v>
      </c>
      <c r="I1421">
        <v>0</v>
      </c>
      <c r="J1421">
        <v>0</v>
      </c>
    </row>
    <row r="1422" spans="1:10">
      <c r="A1422" s="3" t="s">
        <v>1485</v>
      </c>
      <c r="B1422" s="4">
        <v>43553</v>
      </c>
      <c r="C1422">
        <v>2</v>
      </c>
      <c r="D1422" t="s">
        <v>39</v>
      </c>
      <c r="E1422" t="s">
        <v>24</v>
      </c>
      <c r="F1422" t="s">
        <v>21</v>
      </c>
      <c r="G1422" t="s">
        <v>33</v>
      </c>
      <c r="H1422">
        <v>199</v>
      </c>
      <c r="I1422">
        <v>0</v>
      </c>
      <c r="J1422">
        <v>0</v>
      </c>
    </row>
    <row r="1423" spans="1:10">
      <c r="A1423" s="3" t="s">
        <v>1486</v>
      </c>
      <c r="B1423" s="4">
        <v>43554</v>
      </c>
      <c r="C1423">
        <v>2</v>
      </c>
      <c r="D1423" t="s">
        <v>39</v>
      </c>
      <c r="E1423" t="s">
        <v>26</v>
      </c>
      <c r="F1423" t="s">
        <v>21</v>
      </c>
      <c r="G1423" t="s">
        <v>33</v>
      </c>
      <c r="H1423">
        <v>199</v>
      </c>
      <c r="I1423">
        <v>9</v>
      </c>
      <c r="J1423">
        <v>1791</v>
      </c>
    </row>
    <row r="1424" spans="1:10">
      <c r="A1424" s="3" t="s">
        <v>1487</v>
      </c>
      <c r="B1424" s="4">
        <v>43554</v>
      </c>
      <c r="C1424">
        <v>7</v>
      </c>
      <c r="D1424" t="s">
        <v>44</v>
      </c>
      <c r="E1424" t="s">
        <v>27</v>
      </c>
      <c r="F1424" t="s">
        <v>19</v>
      </c>
      <c r="G1424" t="s">
        <v>32</v>
      </c>
      <c r="H1424">
        <v>399</v>
      </c>
      <c r="I1424">
        <v>2</v>
      </c>
      <c r="J1424">
        <v>798</v>
      </c>
    </row>
    <row r="1425" spans="1:10">
      <c r="A1425" s="3" t="s">
        <v>1488</v>
      </c>
      <c r="B1425" s="4">
        <v>43555</v>
      </c>
      <c r="C1425">
        <v>19</v>
      </c>
      <c r="D1425" t="s">
        <v>56</v>
      </c>
      <c r="E1425" t="s">
        <v>23</v>
      </c>
      <c r="F1425" t="s">
        <v>18</v>
      </c>
      <c r="G1425" t="s">
        <v>36</v>
      </c>
      <c r="H1425">
        <v>289</v>
      </c>
      <c r="I1425">
        <v>8</v>
      </c>
      <c r="J1425">
        <v>2312</v>
      </c>
    </row>
    <row r="1426" spans="1:10">
      <c r="A1426" s="3" t="s">
        <v>1489</v>
      </c>
      <c r="B1426" s="4">
        <v>43555</v>
      </c>
      <c r="C1426">
        <v>19</v>
      </c>
      <c r="D1426" t="s">
        <v>56</v>
      </c>
      <c r="E1426" t="s">
        <v>23</v>
      </c>
      <c r="F1426" t="s">
        <v>18</v>
      </c>
      <c r="G1426" t="s">
        <v>35</v>
      </c>
      <c r="H1426">
        <v>159</v>
      </c>
      <c r="I1426">
        <v>6</v>
      </c>
      <c r="J1426">
        <v>954</v>
      </c>
    </row>
    <row r="1427" spans="1:10">
      <c r="A1427" s="3" t="s">
        <v>1490</v>
      </c>
      <c r="B1427" s="4">
        <v>43555</v>
      </c>
      <c r="C1427">
        <v>13</v>
      </c>
      <c r="D1427" t="s">
        <v>50</v>
      </c>
      <c r="E1427" t="s">
        <v>25</v>
      </c>
      <c r="F1427" t="s">
        <v>20</v>
      </c>
      <c r="G1427" t="s">
        <v>32</v>
      </c>
      <c r="H1427">
        <v>399</v>
      </c>
      <c r="I1427">
        <v>0</v>
      </c>
      <c r="J1427">
        <v>0</v>
      </c>
    </row>
    <row r="1428" spans="1:10">
      <c r="A1428" s="3" t="s">
        <v>1491</v>
      </c>
      <c r="B1428" s="4">
        <v>43555</v>
      </c>
      <c r="C1428">
        <v>10</v>
      </c>
      <c r="D1428" t="s">
        <v>47</v>
      </c>
      <c r="E1428" t="s">
        <v>28</v>
      </c>
      <c r="F1428" t="s">
        <v>19</v>
      </c>
      <c r="G1428" t="s">
        <v>32</v>
      </c>
      <c r="H1428">
        <v>399</v>
      </c>
      <c r="I1428">
        <v>8</v>
      </c>
      <c r="J1428">
        <v>3192</v>
      </c>
    </row>
    <row r="1429" spans="1:10">
      <c r="A1429" s="3" t="s">
        <v>1492</v>
      </c>
      <c r="B1429" s="4">
        <v>43555</v>
      </c>
      <c r="C1429">
        <v>5</v>
      </c>
      <c r="D1429" t="s">
        <v>42</v>
      </c>
      <c r="E1429" t="s">
        <v>26</v>
      </c>
      <c r="F1429" t="s">
        <v>21</v>
      </c>
      <c r="G1429" t="s">
        <v>33</v>
      </c>
      <c r="H1429">
        <v>199</v>
      </c>
      <c r="I1429">
        <v>9</v>
      </c>
      <c r="J1429">
        <v>1791</v>
      </c>
    </row>
    <row r="1430" spans="1:10">
      <c r="A1430" s="3" t="s">
        <v>1493</v>
      </c>
      <c r="B1430" s="4">
        <v>43556</v>
      </c>
      <c r="C1430">
        <v>1</v>
      </c>
      <c r="D1430" t="s">
        <v>38</v>
      </c>
      <c r="E1430" t="s">
        <v>26</v>
      </c>
      <c r="F1430" t="s">
        <v>21</v>
      </c>
      <c r="G1430" t="s">
        <v>32</v>
      </c>
      <c r="H1430">
        <v>399</v>
      </c>
      <c r="I1430">
        <v>4</v>
      </c>
      <c r="J1430">
        <v>1596</v>
      </c>
    </row>
    <row r="1431" spans="1:10">
      <c r="A1431" s="3" t="s">
        <v>1494</v>
      </c>
      <c r="B1431" s="4">
        <v>43556</v>
      </c>
      <c r="C1431">
        <v>10</v>
      </c>
      <c r="D1431" t="s">
        <v>47</v>
      </c>
      <c r="E1431" t="s">
        <v>27</v>
      </c>
      <c r="F1431" t="s">
        <v>19</v>
      </c>
      <c r="G1431" t="s">
        <v>33</v>
      </c>
      <c r="H1431">
        <v>199</v>
      </c>
      <c r="I1431">
        <v>6</v>
      </c>
      <c r="J1431">
        <v>1194</v>
      </c>
    </row>
    <row r="1432" spans="1:10">
      <c r="A1432" s="3" t="s">
        <v>1495</v>
      </c>
      <c r="B1432" s="4">
        <v>43557</v>
      </c>
      <c r="C1432">
        <v>8</v>
      </c>
      <c r="D1432" t="s">
        <v>45</v>
      </c>
      <c r="E1432" t="s">
        <v>27</v>
      </c>
      <c r="F1432" t="s">
        <v>19</v>
      </c>
      <c r="G1432" t="s">
        <v>32</v>
      </c>
      <c r="H1432">
        <v>399</v>
      </c>
      <c r="I1432">
        <v>0</v>
      </c>
      <c r="J1432">
        <v>0</v>
      </c>
    </row>
    <row r="1433" spans="1:10">
      <c r="A1433" s="3" t="s">
        <v>1496</v>
      </c>
      <c r="B1433" s="4">
        <v>43558</v>
      </c>
      <c r="C1433">
        <v>12</v>
      </c>
      <c r="D1433" t="s">
        <v>49</v>
      </c>
      <c r="E1433" t="s">
        <v>29</v>
      </c>
      <c r="F1433" t="s">
        <v>20</v>
      </c>
      <c r="G1433" t="s">
        <v>35</v>
      </c>
      <c r="H1433">
        <v>159</v>
      </c>
      <c r="I1433">
        <v>8</v>
      </c>
      <c r="J1433">
        <v>1272</v>
      </c>
    </row>
    <row r="1434" spans="1:10">
      <c r="A1434" s="3" t="s">
        <v>1497</v>
      </c>
      <c r="B1434" s="4">
        <v>43559</v>
      </c>
      <c r="C1434">
        <v>5</v>
      </c>
      <c r="D1434" t="s">
        <v>42</v>
      </c>
      <c r="E1434" t="s">
        <v>26</v>
      </c>
      <c r="F1434" t="s">
        <v>21</v>
      </c>
      <c r="G1434" t="s">
        <v>34</v>
      </c>
      <c r="H1434">
        <v>69</v>
      </c>
      <c r="I1434">
        <v>5</v>
      </c>
      <c r="J1434">
        <v>345</v>
      </c>
    </row>
    <row r="1435" spans="1:10">
      <c r="A1435" s="3" t="s">
        <v>1498</v>
      </c>
      <c r="B1435" s="4">
        <v>43559</v>
      </c>
      <c r="C1435">
        <v>8</v>
      </c>
      <c r="D1435" t="s">
        <v>45</v>
      </c>
      <c r="E1435" t="s">
        <v>27</v>
      </c>
      <c r="F1435" t="s">
        <v>19</v>
      </c>
      <c r="G1435" t="s">
        <v>35</v>
      </c>
      <c r="H1435">
        <v>159</v>
      </c>
      <c r="I1435">
        <v>4</v>
      </c>
      <c r="J1435">
        <v>636</v>
      </c>
    </row>
    <row r="1436" spans="1:10">
      <c r="A1436" s="3" t="s">
        <v>1499</v>
      </c>
      <c r="B1436" s="4">
        <v>43559</v>
      </c>
      <c r="C1436">
        <v>19</v>
      </c>
      <c r="D1436" t="s">
        <v>56</v>
      </c>
      <c r="E1436" t="s">
        <v>30</v>
      </c>
      <c r="F1436" t="s">
        <v>18</v>
      </c>
      <c r="G1436" t="s">
        <v>36</v>
      </c>
      <c r="H1436">
        <v>289</v>
      </c>
      <c r="I1436">
        <v>2</v>
      </c>
      <c r="J1436">
        <v>578</v>
      </c>
    </row>
    <row r="1437" spans="1:10">
      <c r="A1437" s="3" t="s">
        <v>1500</v>
      </c>
      <c r="B1437" s="4">
        <v>43559</v>
      </c>
      <c r="C1437">
        <v>20</v>
      </c>
      <c r="D1437" t="s">
        <v>57</v>
      </c>
      <c r="E1437" t="s">
        <v>30</v>
      </c>
      <c r="F1437" t="s">
        <v>18</v>
      </c>
      <c r="G1437" t="s">
        <v>34</v>
      </c>
      <c r="H1437">
        <v>69</v>
      </c>
      <c r="I1437">
        <v>9</v>
      </c>
      <c r="J1437">
        <v>621</v>
      </c>
    </row>
    <row r="1438" spans="1:10">
      <c r="A1438" s="3" t="s">
        <v>1501</v>
      </c>
      <c r="B1438" s="4">
        <v>43560</v>
      </c>
      <c r="C1438">
        <v>7</v>
      </c>
      <c r="D1438" t="s">
        <v>44</v>
      </c>
      <c r="E1438" t="s">
        <v>28</v>
      </c>
      <c r="F1438" t="s">
        <v>19</v>
      </c>
      <c r="G1438" t="s">
        <v>33</v>
      </c>
      <c r="H1438">
        <v>199</v>
      </c>
      <c r="I1438">
        <v>8</v>
      </c>
      <c r="J1438">
        <v>1592</v>
      </c>
    </row>
    <row r="1439" spans="1:10">
      <c r="A1439" s="3" t="s">
        <v>1502</v>
      </c>
      <c r="B1439" s="4">
        <v>43560</v>
      </c>
      <c r="C1439">
        <v>4</v>
      </c>
      <c r="D1439" t="s">
        <v>41</v>
      </c>
      <c r="E1439" t="s">
        <v>26</v>
      </c>
      <c r="F1439" t="s">
        <v>21</v>
      </c>
      <c r="G1439" t="s">
        <v>34</v>
      </c>
      <c r="H1439">
        <v>69</v>
      </c>
      <c r="I1439">
        <v>7</v>
      </c>
      <c r="J1439">
        <v>483</v>
      </c>
    </row>
    <row r="1440" spans="1:10">
      <c r="A1440" s="3" t="s">
        <v>1503</v>
      </c>
      <c r="B1440" s="4">
        <v>43560</v>
      </c>
      <c r="C1440">
        <v>16</v>
      </c>
      <c r="D1440" t="s">
        <v>53</v>
      </c>
      <c r="E1440" t="s">
        <v>23</v>
      </c>
      <c r="F1440" t="s">
        <v>18</v>
      </c>
      <c r="G1440" t="s">
        <v>33</v>
      </c>
      <c r="H1440">
        <v>199</v>
      </c>
      <c r="I1440">
        <v>9</v>
      </c>
      <c r="J1440">
        <v>1791</v>
      </c>
    </row>
    <row r="1441" spans="1:10">
      <c r="A1441" s="3" t="s">
        <v>1504</v>
      </c>
      <c r="B1441" s="4">
        <v>43560</v>
      </c>
      <c r="C1441">
        <v>18</v>
      </c>
      <c r="D1441" t="s">
        <v>55</v>
      </c>
      <c r="E1441" t="s">
        <v>23</v>
      </c>
      <c r="F1441" t="s">
        <v>18</v>
      </c>
      <c r="G1441" t="s">
        <v>33</v>
      </c>
      <c r="H1441">
        <v>199</v>
      </c>
      <c r="I1441">
        <v>2</v>
      </c>
      <c r="J1441">
        <v>398</v>
      </c>
    </row>
    <row r="1442" spans="1:10">
      <c r="A1442" s="3" t="s">
        <v>1505</v>
      </c>
      <c r="B1442" s="4">
        <v>43560</v>
      </c>
      <c r="C1442">
        <v>13</v>
      </c>
      <c r="D1442" t="s">
        <v>50</v>
      </c>
      <c r="E1442" t="s">
        <v>25</v>
      </c>
      <c r="F1442" t="s">
        <v>20</v>
      </c>
      <c r="G1442" t="s">
        <v>33</v>
      </c>
      <c r="H1442">
        <v>199</v>
      </c>
      <c r="I1442">
        <v>5</v>
      </c>
      <c r="J1442">
        <v>995</v>
      </c>
    </row>
    <row r="1443" spans="1:10">
      <c r="A1443" s="3" t="s">
        <v>1506</v>
      </c>
      <c r="B1443" s="4">
        <v>43560</v>
      </c>
      <c r="C1443">
        <v>15</v>
      </c>
      <c r="D1443" t="s">
        <v>52</v>
      </c>
      <c r="E1443" t="s">
        <v>29</v>
      </c>
      <c r="F1443" t="s">
        <v>20</v>
      </c>
      <c r="G1443" t="s">
        <v>34</v>
      </c>
      <c r="H1443">
        <v>69</v>
      </c>
      <c r="I1443">
        <v>1</v>
      </c>
      <c r="J1443">
        <v>69</v>
      </c>
    </row>
    <row r="1444" spans="1:10">
      <c r="A1444" s="3" t="s">
        <v>1507</v>
      </c>
      <c r="B1444" s="4">
        <v>43560</v>
      </c>
      <c r="C1444">
        <v>15</v>
      </c>
      <c r="D1444" t="s">
        <v>52</v>
      </c>
      <c r="E1444" t="s">
        <v>25</v>
      </c>
      <c r="F1444" t="s">
        <v>20</v>
      </c>
      <c r="G1444" t="s">
        <v>36</v>
      </c>
      <c r="H1444">
        <v>289</v>
      </c>
      <c r="I1444">
        <v>8</v>
      </c>
      <c r="J1444">
        <v>2312</v>
      </c>
    </row>
    <row r="1445" spans="1:10">
      <c r="A1445" s="3" t="s">
        <v>1508</v>
      </c>
      <c r="B1445" s="4">
        <v>43561</v>
      </c>
      <c r="C1445">
        <v>3</v>
      </c>
      <c r="D1445" t="s">
        <v>40</v>
      </c>
      <c r="E1445" t="s">
        <v>24</v>
      </c>
      <c r="F1445" t="s">
        <v>21</v>
      </c>
      <c r="G1445" t="s">
        <v>36</v>
      </c>
      <c r="H1445">
        <v>289</v>
      </c>
      <c r="I1445">
        <v>2</v>
      </c>
      <c r="J1445">
        <v>578</v>
      </c>
    </row>
    <row r="1446" spans="1:10">
      <c r="A1446" s="3" t="s">
        <v>1509</v>
      </c>
      <c r="B1446" s="4">
        <v>43561</v>
      </c>
      <c r="C1446">
        <v>1</v>
      </c>
      <c r="D1446" t="s">
        <v>38</v>
      </c>
      <c r="E1446" t="s">
        <v>26</v>
      </c>
      <c r="F1446" t="s">
        <v>21</v>
      </c>
      <c r="G1446" t="s">
        <v>33</v>
      </c>
      <c r="H1446">
        <v>199</v>
      </c>
      <c r="I1446">
        <v>3</v>
      </c>
      <c r="J1446">
        <v>597</v>
      </c>
    </row>
    <row r="1447" spans="1:10">
      <c r="A1447" s="3" t="s">
        <v>1510</v>
      </c>
      <c r="B1447" s="4">
        <v>43562</v>
      </c>
      <c r="C1447">
        <v>12</v>
      </c>
      <c r="D1447" t="s">
        <v>49</v>
      </c>
      <c r="E1447" t="s">
        <v>25</v>
      </c>
      <c r="F1447" t="s">
        <v>20</v>
      </c>
      <c r="G1447" t="s">
        <v>32</v>
      </c>
      <c r="H1447">
        <v>399</v>
      </c>
      <c r="I1447">
        <v>5</v>
      </c>
      <c r="J1447">
        <v>1995</v>
      </c>
    </row>
    <row r="1448" spans="1:10">
      <c r="A1448" s="3" t="s">
        <v>1511</v>
      </c>
      <c r="B1448" s="4">
        <v>43562</v>
      </c>
      <c r="C1448">
        <v>7</v>
      </c>
      <c r="D1448" t="s">
        <v>44</v>
      </c>
      <c r="E1448" t="s">
        <v>27</v>
      </c>
      <c r="F1448" t="s">
        <v>19</v>
      </c>
      <c r="G1448" t="s">
        <v>34</v>
      </c>
      <c r="H1448">
        <v>69</v>
      </c>
      <c r="I1448">
        <v>6</v>
      </c>
      <c r="J1448">
        <v>414</v>
      </c>
    </row>
    <row r="1449" spans="1:10">
      <c r="A1449" s="3" t="s">
        <v>1512</v>
      </c>
      <c r="B1449" s="4">
        <v>43562</v>
      </c>
      <c r="C1449">
        <v>15</v>
      </c>
      <c r="D1449" t="s">
        <v>52</v>
      </c>
      <c r="E1449" t="s">
        <v>29</v>
      </c>
      <c r="F1449" t="s">
        <v>20</v>
      </c>
      <c r="G1449" t="s">
        <v>35</v>
      </c>
      <c r="H1449">
        <v>159</v>
      </c>
      <c r="I1449">
        <v>7</v>
      </c>
      <c r="J1449">
        <v>1113</v>
      </c>
    </row>
    <row r="1450" spans="1:10">
      <c r="A1450" s="3" t="s">
        <v>1513</v>
      </c>
      <c r="B1450" s="4">
        <v>43562</v>
      </c>
      <c r="C1450">
        <v>20</v>
      </c>
      <c r="D1450" t="s">
        <v>57</v>
      </c>
      <c r="E1450" t="s">
        <v>23</v>
      </c>
      <c r="F1450" t="s">
        <v>18</v>
      </c>
      <c r="G1450" t="s">
        <v>35</v>
      </c>
      <c r="H1450">
        <v>159</v>
      </c>
      <c r="I1450">
        <v>9</v>
      </c>
      <c r="J1450">
        <v>1431</v>
      </c>
    </row>
    <row r="1451" spans="1:10">
      <c r="A1451" s="3" t="s">
        <v>1514</v>
      </c>
      <c r="B1451" s="4">
        <v>43562</v>
      </c>
      <c r="C1451">
        <v>4</v>
      </c>
      <c r="D1451" t="s">
        <v>41</v>
      </c>
      <c r="E1451" t="s">
        <v>26</v>
      </c>
      <c r="F1451" t="s">
        <v>21</v>
      </c>
      <c r="G1451" t="s">
        <v>33</v>
      </c>
      <c r="H1451">
        <v>199</v>
      </c>
      <c r="I1451">
        <v>5</v>
      </c>
      <c r="J1451">
        <v>995</v>
      </c>
    </row>
    <row r="1452" spans="1:10">
      <c r="A1452" s="3" t="s">
        <v>1515</v>
      </c>
      <c r="B1452" s="4">
        <v>43563</v>
      </c>
      <c r="C1452">
        <v>12</v>
      </c>
      <c r="D1452" t="s">
        <v>49</v>
      </c>
      <c r="E1452" t="s">
        <v>29</v>
      </c>
      <c r="F1452" t="s">
        <v>20</v>
      </c>
      <c r="G1452" t="s">
        <v>35</v>
      </c>
      <c r="H1452">
        <v>159</v>
      </c>
      <c r="I1452">
        <v>9</v>
      </c>
      <c r="J1452">
        <v>1431</v>
      </c>
    </row>
    <row r="1453" spans="1:10">
      <c r="A1453" s="3" t="s">
        <v>1516</v>
      </c>
      <c r="B1453" s="4">
        <v>43564</v>
      </c>
      <c r="C1453">
        <v>9</v>
      </c>
      <c r="D1453" t="s">
        <v>46</v>
      </c>
      <c r="E1453" t="s">
        <v>28</v>
      </c>
      <c r="F1453" t="s">
        <v>19</v>
      </c>
      <c r="G1453" t="s">
        <v>32</v>
      </c>
      <c r="H1453">
        <v>399</v>
      </c>
      <c r="I1453">
        <v>5</v>
      </c>
      <c r="J1453">
        <v>1995</v>
      </c>
    </row>
    <row r="1454" spans="1:10">
      <c r="A1454" s="3" t="s">
        <v>1517</v>
      </c>
      <c r="B1454" s="4">
        <v>43564</v>
      </c>
      <c r="C1454">
        <v>9</v>
      </c>
      <c r="D1454" t="s">
        <v>46</v>
      </c>
      <c r="E1454" t="s">
        <v>27</v>
      </c>
      <c r="F1454" t="s">
        <v>19</v>
      </c>
      <c r="G1454" t="s">
        <v>34</v>
      </c>
      <c r="H1454">
        <v>69</v>
      </c>
      <c r="I1454">
        <v>6</v>
      </c>
      <c r="J1454">
        <v>414</v>
      </c>
    </row>
    <row r="1455" spans="1:10">
      <c r="A1455" s="3" t="s">
        <v>1518</v>
      </c>
      <c r="B1455" s="4">
        <v>43564</v>
      </c>
      <c r="C1455">
        <v>7</v>
      </c>
      <c r="D1455" t="s">
        <v>44</v>
      </c>
      <c r="E1455" t="s">
        <v>28</v>
      </c>
      <c r="F1455" t="s">
        <v>19</v>
      </c>
      <c r="G1455" t="s">
        <v>36</v>
      </c>
      <c r="H1455">
        <v>289</v>
      </c>
      <c r="I1455">
        <v>3</v>
      </c>
      <c r="J1455">
        <v>867</v>
      </c>
    </row>
    <row r="1456" spans="1:10">
      <c r="A1456" s="3" t="s">
        <v>1519</v>
      </c>
      <c r="B1456" s="4">
        <v>43564</v>
      </c>
      <c r="C1456">
        <v>5</v>
      </c>
      <c r="D1456" t="s">
        <v>42</v>
      </c>
      <c r="E1456" t="s">
        <v>24</v>
      </c>
      <c r="F1456" t="s">
        <v>21</v>
      </c>
      <c r="G1456" t="s">
        <v>35</v>
      </c>
      <c r="H1456">
        <v>159</v>
      </c>
      <c r="I1456">
        <v>7</v>
      </c>
      <c r="J1456">
        <v>1113</v>
      </c>
    </row>
    <row r="1457" spans="1:10">
      <c r="A1457" s="3" t="s">
        <v>1520</v>
      </c>
      <c r="B1457" s="4">
        <v>43564</v>
      </c>
      <c r="C1457">
        <v>17</v>
      </c>
      <c r="D1457" t="s">
        <v>54</v>
      </c>
      <c r="E1457" t="s">
        <v>30</v>
      </c>
      <c r="F1457" t="s">
        <v>18</v>
      </c>
      <c r="G1457" t="s">
        <v>33</v>
      </c>
      <c r="H1457">
        <v>199</v>
      </c>
      <c r="I1457">
        <v>7</v>
      </c>
      <c r="J1457">
        <v>1393</v>
      </c>
    </row>
    <row r="1458" spans="1:10">
      <c r="A1458" s="3" t="s">
        <v>1521</v>
      </c>
      <c r="B1458" s="4">
        <v>43564</v>
      </c>
      <c r="C1458">
        <v>17</v>
      </c>
      <c r="D1458" t="s">
        <v>54</v>
      </c>
      <c r="E1458" t="s">
        <v>23</v>
      </c>
      <c r="F1458" t="s">
        <v>18</v>
      </c>
      <c r="G1458" t="s">
        <v>34</v>
      </c>
      <c r="H1458">
        <v>69</v>
      </c>
      <c r="I1458">
        <v>5</v>
      </c>
      <c r="J1458">
        <v>345</v>
      </c>
    </row>
    <row r="1459" spans="1:10">
      <c r="A1459" s="3" t="s">
        <v>1522</v>
      </c>
      <c r="B1459" s="4">
        <v>43565</v>
      </c>
      <c r="C1459">
        <v>15</v>
      </c>
      <c r="D1459" t="s">
        <v>52</v>
      </c>
      <c r="E1459" t="s">
        <v>29</v>
      </c>
      <c r="F1459" t="s">
        <v>20</v>
      </c>
      <c r="G1459" t="s">
        <v>34</v>
      </c>
      <c r="H1459">
        <v>69</v>
      </c>
      <c r="I1459">
        <v>0</v>
      </c>
      <c r="J1459">
        <v>0</v>
      </c>
    </row>
    <row r="1460" spans="1:10">
      <c r="A1460" s="3" t="s">
        <v>1523</v>
      </c>
      <c r="B1460" s="4">
        <v>43565</v>
      </c>
      <c r="C1460">
        <v>17</v>
      </c>
      <c r="D1460" t="s">
        <v>54</v>
      </c>
      <c r="E1460" t="s">
        <v>23</v>
      </c>
      <c r="F1460" t="s">
        <v>18</v>
      </c>
      <c r="G1460" t="s">
        <v>33</v>
      </c>
      <c r="H1460">
        <v>199</v>
      </c>
      <c r="I1460">
        <v>5</v>
      </c>
      <c r="J1460">
        <v>995</v>
      </c>
    </row>
    <row r="1461" spans="1:10">
      <c r="A1461" s="3" t="s">
        <v>1524</v>
      </c>
      <c r="B1461" s="4">
        <v>43566</v>
      </c>
      <c r="C1461">
        <v>13</v>
      </c>
      <c r="D1461" t="s">
        <v>50</v>
      </c>
      <c r="E1461" t="s">
        <v>29</v>
      </c>
      <c r="F1461" t="s">
        <v>20</v>
      </c>
      <c r="G1461" t="s">
        <v>33</v>
      </c>
      <c r="H1461">
        <v>199</v>
      </c>
      <c r="I1461">
        <v>9</v>
      </c>
      <c r="J1461">
        <v>1791</v>
      </c>
    </row>
    <row r="1462" spans="1:10">
      <c r="A1462" s="3" t="s">
        <v>1525</v>
      </c>
      <c r="B1462" s="4">
        <v>43566</v>
      </c>
      <c r="C1462">
        <v>16</v>
      </c>
      <c r="D1462" t="s">
        <v>53</v>
      </c>
      <c r="E1462" t="s">
        <v>30</v>
      </c>
      <c r="F1462" t="s">
        <v>18</v>
      </c>
      <c r="G1462" t="s">
        <v>35</v>
      </c>
      <c r="H1462">
        <v>159</v>
      </c>
      <c r="I1462">
        <v>8</v>
      </c>
      <c r="J1462">
        <v>1272</v>
      </c>
    </row>
    <row r="1463" spans="1:10">
      <c r="A1463" s="3" t="s">
        <v>1526</v>
      </c>
      <c r="B1463" s="4">
        <v>43567</v>
      </c>
      <c r="C1463">
        <v>19</v>
      </c>
      <c r="D1463" t="s">
        <v>56</v>
      </c>
      <c r="E1463" t="s">
        <v>23</v>
      </c>
      <c r="F1463" t="s">
        <v>18</v>
      </c>
      <c r="G1463" t="s">
        <v>36</v>
      </c>
      <c r="H1463">
        <v>289</v>
      </c>
      <c r="I1463">
        <v>3</v>
      </c>
      <c r="J1463">
        <v>867</v>
      </c>
    </row>
    <row r="1464" spans="1:10">
      <c r="A1464" s="3" t="s">
        <v>1527</v>
      </c>
      <c r="B1464" s="4">
        <v>43567</v>
      </c>
      <c r="C1464">
        <v>13</v>
      </c>
      <c r="D1464" t="s">
        <v>50</v>
      </c>
      <c r="E1464" t="s">
        <v>29</v>
      </c>
      <c r="F1464" t="s">
        <v>20</v>
      </c>
      <c r="G1464" t="s">
        <v>33</v>
      </c>
      <c r="H1464">
        <v>199</v>
      </c>
      <c r="I1464">
        <v>3</v>
      </c>
      <c r="J1464">
        <v>597</v>
      </c>
    </row>
    <row r="1465" spans="1:10">
      <c r="A1465" s="3" t="s">
        <v>1528</v>
      </c>
      <c r="B1465" s="4">
        <v>43567</v>
      </c>
      <c r="C1465">
        <v>5</v>
      </c>
      <c r="D1465" t="s">
        <v>42</v>
      </c>
      <c r="E1465" t="s">
        <v>26</v>
      </c>
      <c r="F1465" t="s">
        <v>21</v>
      </c>
      <c r="G1465" t="s">
        <v>36</v>
      </c>
      <c r="H1465">
        <v>289</v>
      </c>
      <c r="I1465">
        <v>5</v>
      </c>
      <c r="J1465">
        <v>1445</v>
      </c>
    </row>
    <row r="1466" spans="1:10">
      <c r="A1466" s="3" t="s">
        <v>1529</v>
      </c>
      <c r="B1466" s="4">
        <v>43568</v>
      </c>
      <c r="C1466">
        <v>13</v>
      </c>
      <c r="D1466" t="s">
        <v>50</v>
      </c>
      <c r="E1466" t="s">
        <v>25</v>
      </c>
      <c r="F1466" t="s">
        <v>20</v>
      </c>
      <c r="G1466" t="s">
        <v>32</v>
      </c>
      <c r="H1466">
        <v>399</v>
      </c>
      <c r="I1466">
        <v>0</v>
      </c>
      <c r="J1466">
        <v>0</v>
      </c>
    </row>
    <row r="1467" spans="1:10">
      <c r="A1467" s="3" t="s">
        <v>1530</v>
      </c>
      <c r="B1467" s="4">
        <v>43569</v>
      </c>
      <c r="C1467">
        <v>9</v>
      </c>
      <c r="D1467" t="s">
        <v>46</v>
      </c>
      <c r="E1467" t="s">
        <v>27</v>
      </c>
      <c r="F1467" t="s">
        <v>19</v>
      </c>
      <c r="G1467" t="s">
        <v>32</v>
      </c>
      <c r="H1467">
        <v>399</v>
      </c>
      <c r="I1467">
        <v>7</v>
      </c>
      <c r="J1467">
        <v>2793</v>
      </c>
    </row>
    <row r="1468" spans="1:10">
      <c r="A1468" s="3" t="s">
        <v>1531</v>
      </c>
      <c r="B1468" s="4">
        <v>43570</v>
      </c>
      <c r="C1468">
        <v>3</v>
      </c>
      <c r="D1468" t="s">
        <v>40</v>
      </c>
      <c r="E1468" t="s">
        <v>26</v>
      </c>
      <c r="F1468" t="s">
        <v>21</v>
      </c>
      <c r="G1468" t="s">
        <v>33</v>
      </c>
      <c r="H1468">
        <v>199</v>
      </c>
      <c r="I1468">
        <v>5</v>
      </c>
      <c r="J1468">
        <v>995</v>
      </c>
    </row>
    <row r="1469" spans="1:10">
      <c r="A1469" s="3" t="s">
        <v>1532</v>
      </c>
      <c r="B1469" s="4">
        <v>43570</v>
      </c>
      <c r="C1469">
        <v>6</v>
      </c>
      <c r="D1469" t="s">
        <v>43</v>
      </c>
      <c r="E1469" t="s">
        <v>27</v>
      </c>
      <c r="F1469" t="s">
        <v>19</v>
      </c>
      <c r="G1469" t="s">
        <v>32</v>
      </c>
      <c r="H1469">
        <v>399</v>
      </c>
      <c r="I1469">
        <v>0</v>
      </c>
      <c r="J1469">
        <v>0</v>
      </c>
    </row>
    <row r="1470" spans="1:10">
      <c r="A1470" s="3" t="s">
        <v>1533</v>
      </c>
      <c r="B1470" s="4">
        <v>43571</v>
      </c>
      <c r="C1470">
        <v>12</v>
      </c>
      <c r="D1470" t="s">
        <v>49</v>
      </c>
      <c r="E1470" t="s">
        <v>25</v>
      </c>
      <c r="F1470" t="s">
        <v>20</v>
      </c>
      <c r="G1470" t="s">
        <v>34</v>
      </c>
      <c r="H1470">
        <v>69</v>
      </c>
      <c r="I1470">
        <v>2</v>
      </c>
      <c r="J1470">
        <v>138</v>
      </c>
    </row>
    <row r="1471" spans="1:10">
      <c r="A1471" s="3" t="s">
        <v>1534</v>
      </c>
      <c r="B1471" s="4">
        <v>43572</v>
      </c>
      <c r="C1471">
        <v>1</v>
      </c>
      <c r="D1471" t="s">
        <v>38</v>
      </c>
      <c r="E1471" t="s">
        <v>24</v>
      </c>
      <c r="F1471" t="s">
        <v>21</v>
      </c>
      <c r="G1471" t="s">
        <v>34</v>
      </c>
      <c r="H1471">
        <v>69</v>
      </c>
      <c r="I1471">
        <v>0</v>
      </c>
      <c r="J1471">
        <v>0</v>
      </c>
    </row>
    <row r="1472" spans="1:10">
      <c r="A1472" s="3" t="s">
        <v>1535</v>
      </c>
      <c r="B1472" s="4">
        <v>43573</v>
      </c>
      <c r="C1472">
        <v>5</v>
      </c>
      <c r="D1472" t="s">
        <v>42</v>
      </c>
      <c r="E1472" t="s">
        <v>26</v>
      </c>
      <c r="F1472" t="s">
        <v>21</v>
      </c>
      <c r="G1472" t="s">
        <v>32</v>
      </c>
      <c r="H1472">
        <v>399</v>
      </c>
      <c r="I1472">
        <v>8</v>
      </c>
      <c r="J1472">
        <v>3192</v>
      </c>
    </row>
    <row r="1473" spans="1:10">
      <c r="A1473" s="3" t="s">
        <v>1536</v>
      </c>
      <c r="B1473" s="4">
        <v>43573</v>
      </c>
      <c r="C1473">
        <v>19</v>
      </c>
      <c r="D1473" t="s">
        <v>56</v>
      </c>
      <c r="E1473" t="s">
        <v>23</v>
      </c>
      <c r="F1473" t="s">
        <v>18</v>
      </c>
      <c r="G1473" t="s">
        <v>34</v>
      </c>
      <c r="H1473">
        <v>69</v>
      </c>
      <c r="I1473">
        <v>0</v>
      </c>
      <c r="J1473">
        <v>0</v>
      </c>
    </row>
    <row r="1474" spans="1:10">
      <c r="A1474" s="3" t="s">
        <v>1537</v>
      </c>
      <c r="B1474" s="4">
        <v>43573</v>
      </c>
      <c r="C1474">
        <v>12</v>
      </c>
      <c r="D1474" t="s">
        <v>49</v>
      </c>
      <c r="E1474" t="s">
        <v>29</v>
      </c>
      <c r="F1474" t="s">
        <v>20</v>
      </c>
      <c r="G1474" t="s">
        <v>36</v>
      </c>
      <c r="H1474">
        <v>289</v>
      </c>
      <c r="I1474">
        <v>5</v>
      </c>
      <c r="J1474">
        <v>1445</v>
      </c>
    </row>
    <row r="1475" spans="1:10">
      <c r="A1475" s="3" t="s">
        <v>1538</v>
      </c>
      <c r="B1475" s="4">
        <v>43573</v>
      </c>
      <c r="C1475">
        <v>15</v>
      </c>
      <c r="D1475" t="s">
        <v>52</v>
      </c>
      <c r="E1475" t="s">
        <v>29</v>
      </c>
      <c r="F1475" t="s">
        <v>20</v>
      </c>
      <c r="G1475" t="s">
        <v>35</v>
      </c>
      <c r="H1475">
        <v>159</v>
      </c>
      <c r="I1475">
        <v>8</v>
      </c>
      <c r="J1475">
        <v>1272</v>
      </c>
    </row>
    <row r="1476" spans="1:10">
      <c r="A1476" s="3" t="s">
        <v>1539</v>
      </c>
      <c r="B1476" s="4">
        <v>43573</v>
      </c>
      <c r="C1476">
        <v>13</v>
      </c>
      <c r="D1476" t="s">
        <v>50</v>
      </c>
      <c r="E1476" t="s">
        <v>29</v>
      </c>
      <c r="F1476" t="s">
        <v>20</v>
      </c>
      <c r="G1476" t="s">
        <v>32</v>
      </c>
      <c r="H1476">
        <v>399</v>
      </c>
      <c r="I1476">
        <v>5</v>
      </c>
      <c r="J1476">
        <v>1995</v>
      </c>
    </row>
    <row r="1477" spans="1:10">
      <c r="A1477" s="3" t="s">
        <v>1540</v>
      </c>
      <c r="B1477" s="4">
        <v>43574</v>
      </c>
      <c r="C1477">
        <v>19</v>
      </c>
      <c r="D1477" t="s">
        <v>56</v>
      </c>
      <c r="E1477" t="s">
        <v>30</v>
      </c>
      <c r="F1477" t="s">
        <v>18</v>
      </c>
      <c r="G1477" t="s">
        <v>35</v>
      </c>
      <c r="H1477">
        <v>159</v>
      </c>
      <c r="I1477">
        <v>9</v>
      </c>
      <c r="J1477">
        <v>1431</v>
      </c>
    </row>
    <row r="1478" spans="1:10">
      <c r="A1478" s="3" t="s">
        <v>1541</v>
      </c>
      <c r="B1478" s="4">
        <v>43574</v>
      </c>
      <c r="C1478">
        <v>4</v>
      </c>
      <c r="D1478" t="s">
        <v>41</v>
      </c>
      <c r="E1478" t="s">
        <v>24</v>
      </c>
      <c r="F1478" t="s">
        <v>21</v>
      </c>
      <c r="G1478" t="s">
        <v>32</v>
      </c>
      <c r="H1478">
        <v>399</v>
      </c>
      <c r="I1478">
        <v>7</v>
      </c>
      <c r="J1478">
        <v>2793</v>
      </c>
    </row>
    <row r="1479" spans="1:10">
      <c r="A1479" s="3" t="s">
        <v>1542</v>
      </c>
      <c r="B1479" s="4">
        <v>43574</v>
      </c>
      <c r="C1479">
        <v>4</v>
      </c>
      <c r="D1479" t="s">
        <v>41</v>
      </c>
      <c r="E1479" t="s">
        <v>26</v>
      </c>
      <c r="F1479" t="s">
        <v>21</v>
      </c>
      <c r="G1479" t="s">
        <v>32</v>
      </c>
      <c r="H1479">
        <v>399</v>
      </c>
      <c r="I1479">
        <v>9</v>
      </c>
      <c r="J1479">
        <v>3591</v>
      </c>
    </row>
    <row r="1480" spans="1:10">
      <c r="A1480" s="3" t="s">
        <v>1543</v>
      </c>
      <c r="B1480" s="4">
        <v>43574</v>
      </c>
      <c r="C1480">
        <v>10</v>
      </c>
      <c r="D1480" t="s">
        <v>47</v>
      </c>
      <c r="E1480" t="s">
        <v>27</v>
      </c>
      <c r="F1480" t="s">
        <v>19</v>
      </c>
      <c r="G1480" t="s">
        <v>32</v>
      </c>
      <c r="H1480">
        <v>399</v>
      </c>
      <c r="I1480">
        <v>4</v>
      </c>
      <c r="J1480">
        <v>1596</v>
      </c>
    </row>
    <row r="1481" spans="1:10">
      <c r="A1481" s="3" t="s">
        <v>1544</v>
      </c>
      <c r="B1481" s="4">
        <v>43575</v>
      </c>
      <c r="C1481">
        <v>6</v>
      </c>
      <c r="D1481" t="s">
        <v>43</v>
      </c>
      <c r="E1481" t="s">
        <v>27</v>
      </c>
      <c r="F1481" t="s">
        <v>19</v>
      </c>
      <c r="G1481" t="s">
        <v>32</v>
      </c>
      <c r="H1481">
        <v>399</v>
      </c>
      <c r="I1481">
        <v>6</v>
      </c>
      <c r="J1481">
        <v>2394</v>
      </c>
    </row>
    <row r="1482" spans="1:10">
      <c r="A1482" s="3" t="s">
        <v>1545</v>
      </c>
      <c r="B1482" s="4">
        <v>43575</v>
      </c>
      <c r="C1482">
        <v>18</v>
      </c>
      <c r="D1482" t="s">
        <v>55</v>
      </c>
      <c r="E1482" t="s">
        <v>23</v>
      </c>
      <c r="F1482" t="s">
        <v>18</v>
      </c>
      <c r="G1482" t="s">
        <v>35</v>
      </c>
      <c r="H1482">
        <v>159</v>
      </c>
      <c r="I1482">
        <v>8</v>
      </c>
      <c r="J1482">
        <v>1272</v>
      </c>
    </row>
    <row r="1483" spans="1:10">
      <c r="A1483" s="3" t="s">
        <v>1546</v>
      </c>
      <c r="B1483" s="4">
        <v>43575</v>
      </c>
      <c r="C1483">
        <v>4</v>
      </c>
      <c r="D1483" t="s">
        <v>41</v>
      </c>
      <c r="E1483" t="s">
        <v>24</v>
      </c>
      <c r="F1483" t="s">
        <v>21</v>
      </c>
      <c r="G1483" t="s">
        <v>34</v>
      </c>
      <c r="H1483">
        <v>69</v>
      </c>
      <c r="I1483">
        <v>0</v>
      </c>
      <c r="J1483">
        <v>0</v>
      </c>
    </row>
    <row r="1484" spans="1:10">
      <c r="A1484" s="3" t="s">
        <v>1547</v>
      </c>
      <c r="B1484" s="4">
        <v>43575</v>
      </c>
      <c r="C1484">
        <v>20</v>
      </c>
      <c r="D1484" t="s">
        <v>57</v>
      </c>
      <c r="E1484" t="s">
        <v>23</v>
      </c>
      <c r="F1484" t="s">
        <v>18</v>
      </c>
      <c r="G1484" t="s">
        <v>32</v>
      </c>
      <c r="H1484">
        <v>399</v>
      </c>
      <c r="I1484">
        <v>9</v>
      </c>
      <c r="J1484">
        <v>3591</v>
      </c>
    </row>
    <row r="1485" spans="1:10">
      <c r="A1485" s="3" t="s">
        <v>1548</v>
      </c>
      <c r="B1485" s="4">
        <v>43576</v>
      </c>
      <c r="C1485">
        <v>18</v>
      </c>
      <c r="D1485" t="s">
        <v>55</v>
      </c>
      <c r="E1485" t="s">
        <v>23</v>
      </c>
      <c r="F1485" t="s">
        <v>18</v>
      </c>
      <c r="G1485" t="s">
        <v>34</v>
      </c>
      <c r="H1485">
        <v>69</v>
      </c>
      <c r="I1485">
        <v>2</v>
      </c>
      <c r="J1485">
        <v>138</v>
      </c>
    </row>
    <row r="1486" spans="1:10">
      <c r="A1486" s="3" t="s">
        <v>1549</v>
      </c>
      <c r="B1486" s="4">
        <v>43576</v>
      </c>
      <c r="C1486">
        <v>6</v>
      </c>
      <c r="D1486" t="s">
        <v>43</v>
      </c>
      <c r="E1486" t="s">
        <v>28</v>
      </c>
      <c r="F1486" t="s">
        <v>19</v>
      </c>
      <c r="G1486" t="s">
        <v>36</v>
      </c>
      <c r="H1486">
        <v>289</v>
      </c>
      <c r="I1486">
        <v>5</v>
      </c>
      <c r="J1486">
        <v>1445</v>
      </c>
    </row>
    <row r="1487" spans="1:10">
      <c r="A1487" s="3" t="s">
        <v>1550</v>
      </c>
      <c r="B1487" s="4">
        <v>43577</v>
      </c>
      <c r="C1487">
        <v>1</v>
      </c>
      <c r="D1487" t="s">
        <v>38</v>
      </c>
      <c r="E1487" t="s">
        <v>26</v>
      </c>
      <c r="F1487" t="s">
        <v>21</v>
      </c>
      <c r="G1487" t="s">
        <v>34</v>
      </c>
      <c r="H1487">
        <v>69</v>
      </c>
      <c r="I1487">
        <v>5</v>
      </c>
      <c r="J1487">
        <v>345</v>
      </c>
    </row>
    <row r="1488" spans="1:10">
      <c r="A1488" s="3" t="s">
        <v>1551</v>
      </c>
      <c r="B1488" s="4">
        <v>43577</v>
      </c>
      <c r="C1488">
        <v>11</v>
      </c>
      <c r="D1488" t="s">
        <v>48</v>
      </c>
      <c r="E1488" t="s">
        <v>25</v>
      </c>
      <c r="F1488" t="s">
        <v>20</v>
      </c>
      <c r="G1488" t="s">
        <v>35</v>
      </c>
      <c r="H1488">
        <v>159</v>
      </c>
      <c r="I1488">
        <v>6</v>
      </c>
      <c r="J1488">
        <v>954</v>
      </c>
    </row>
    <row r="1489" spans="1:10">
      <c r="A1489" s="3" t="s">
        <v>1552</v>
      </c>
      <c r="B1489" s="4">
        <v>43578</v>
      </c>
      <c r="C1489">
        <v>12</v>
      </c>
      <c r="D1489" t="s">
        <v>49</v>
      </c>
      <c r="E1489" t="s">
        <v>25</v>
      </c>
      <c r="F1489" t="s">
        <v>20</v>
      </c>
      <c r="G1489" t="s">
        <v>33</v>
      </c>
      <c r="H1489">
        <v>199</v>
      </c>
      <c r="I1489">
        <v>8</v>
      </c>
      <c r="J1489">
        <v>1592</v>
      </c>
    </row>
    <row r="1490" spans="1:10">
      <c r="A1490" s="3" t="s">
        <v>1553</v>
      </c>
      <c r="B1490" s="4">
        <v>43578</v>
      </c>
      <c r="C1490">
        <v>6</v>
      </c>
      <c r="D1490" t="s">
        <v>43</v>
      </c>
      <c r="E1490" t="s">
        <v>28</v>
      </c>
      <c r="F1490" t="s">
        <v>19</v>
      </c>
      <c r="G1490" t="s">
        <v>34</v>
      </c>
      <c r="H1490">
        <v>69</v>
      </c>
      <c r="I1490">
        <v>4</v>
      </c>
      <c r="J1490">
        <v>276</v>
      </c>
    </row>
    <row r="1491" spans="1:10">
      <c r="A1491" s="3" t="s">
        <v>1554</v>
      </c>
      <c r="B1491" s="4">
        <v>43578</v>
      </c>
      <c r="C1491">
        <v>19</v>
      </c>
      <c r="D1491" t="s">
        <v>56</v>
      </c>
      <c r="E1491" t="s">
        <v>30</v>
      </c>
      <c r="F1491" t="s">
        <v>18</v>
      </c>
      <c r="G1491" t="s">
        <v>32</v>
      </c>
      <c r="H1491">
        <v>399</v>
      </c>
      <c r="I1491">
        <v>1</v>
      </c>
      <c r="J1491">
        <v>399</v>
      </c>
    </row>
    <row r="1492" spans="1:10">
      <c r="A1492" s="3" t="s">
        <v>1555</v>
      </c>
      <c r="B1492" s="4">
        <v>43578</v>
      </c>
      <c r="C1492">
        <v>5</v>
      </c>
      <c r="D1492" t="s">
        <v>42</v>
      </c>
      <c r="E1492" t="s">
        <v>24</v>
      </c>
      <c r="F1492" t="s">
        <v>21</v>
      </c>
      <c r="G1492" t="s">
        <v>32</v>
      </c>
      <c r="H1492">
        <v>399</v>
      </c>
      <c r="I1492">
        <v>8</v>
      </c>
      <c r="J1492">
        <v>3192</v>
      </c>
    </row>
    <row r="1493" spans="1:10">
      <c r="A1493" s="3" t="s">
        <v>1556</v>
      </c>
      <c r="B1493" s="4">
        <v>43578</v>
      </c>
      <c r="C1493">
        <v>11</v>
      </c>
      <c r="D1493" t="s">
        <v>48</v>
      </c>
      <c r="E1493" t="s">
        <v>25</v>
      </c>
      <c r="F1493" t="s">
        <v>20</v>
      </c>
      <c r="G1493" t="s">
        <v>32</v>
      </c>
      <c r="H1493">
        <v>399</v>
      </c>
      <c r="I1493">
        <v>6</v>
      </c>
      <c r="J1493">
        <v>2394</v>
      </c>
    </row>
    <row r="1494" spans="1:10">
      <c r="A1494" s="3" t="s">
        <v>1557</v>
      </c>
      <c r="B1494" s="4">
        <v>43578</v>
      </c>
      <c r="C1494">
        <v>8</v>
      </c>
      <c r="D1494" t="s">
        <v>45</v>
      </c>
      <c r="E1494" t="s">
        <v>28</v>
      </c>
      <c r="F1494" t="s">
        <v>19</v>
      </c>
      <c r="G1494" t="s">
        <v>32</v>
      </c>
      <c r="H1494">
        <v>399</v>
      </c>
      <c r="I1494">
        <v>2</v>
      </c>
      <c r="J1494">
        <v>798</v>
      </c>
    </row>
    <row r="1495" spans="1:10">
      <c r="A1495" s="3" t="s">
        <v>1558</v>
      </c>
      <c r="B1495" s="4">
        <v>43579</v>
      </c>
      <c r="C1495">
        <v>3</v>
      </c>
      <c r="D1495" t="s">
        <v>40</v>
      </c>
      <c r="E1495" t="s">
        <v>26</v>
      </c>
      <c r="F1495" t="s">
        <v>21</v>
      </c>
      <c r="G1495" t="s">
        <v>36</v>
      </c>
      <c r="H1495">
        <v>289</v>
      </c>
      <c r="I1495">
        <v>6</v>
      </c>
      <c r="J1495">
        <v>1734</v>
      </c>
    </row>
    <row r="1496" spans="1:10">
      <c r="A1496" s="3" t="s">
        <v>1559</v>
      </c>
      <c r="B1496" s="4">
        <v>43580</v>
      </c>
      <c r="C1496">
        <v>7</v>
      </c>
      <c r="D1496" t="s">
        <v>44</v>
      </c>
      <c r="E1496" t="s">
        <v>28</v>
      </c>
      <c r="F1496" t="s">
        <v>19</v>
      </c>
      <c r="G1496" t="s">
        <v>35</v>
      </c>
      <c r="H1496">
        <v>159</v>
      </c>
      <c r="I1496">
        <v>5</v>
      </c>
      <c r="J1496">
        <v>795</v>
      </c>
    </row>
    <row r="1497" spans="1:10">
      <c r="A1497" s="3" t="s">
        <v>1560</v>
      </c>
      <c r="B1497" s="4">
        <v>43580</v>
      </c>
      <c r="C1497">
        <v>10</v>
      </c>
      <c r="D1497" t="s">
        <v>47</v>
      </c>
      <c r="E1497" t="s">
        <v>27</v>
      </c>
      <c r="F1497" t="s">
        <v>19</v>
      </c>
      <c r="G1497" t="s">
        <v>32</v>
      </c>
      <c r="H1497">
        <v>399</v>
      </c>
      <c r="I1497">
        <v>5</v>
      </c>
      <c r="J1497">
        <v>1995</v>
      </c>
    </row>
    <row r="1498" spans="1:10">
      <c r="A1498" s="3" t="s">
        <v>1561</v>
      </c>
      <c r="B1498" s="4">
        <v>43581</v>
      </c>
      <c r="C1498">
        <v>13</v>
      </c>
      <c r="D1498" t="s">
        <v>50</v>
      </c>
      <c r="E1498" t="s">
        <v>25</v>
      </c>
      <c r="F1498" t="s">
        <v>20</v>
      </c>
      <c r="G1498" t="s">
        <v>33</v>
      </c>
      <c r="H1498">
        <v>199</v>
      </c>
      <c r="I1498">
        <v>5</v>
      </c>
      <c r="J1498">
        <v>995</v>
      </c>
    </row>
    <row r="1499" spans="1:10">
      <c r="A1499" s="3" t="s">
        <v>1562</v>
      </c>
      <c r="B1499" s="4">
        <v>43581</v>
      </c>
      <c r="C1499">
        <v>1</v>
      </c>
      <c r="D1499" t="s">
        <v>38</v>
      </c>
      <c r="E1499" t="s">
        <v>26</v>
      </c>
      <c r="F1499" t="s">
        <v>21</v>
      </c>
      <c r="G1499" t="s">
        <v>36</v>
      </c>
      <c r="H1499">
        <v>289</v>
      </c>
      <c r="I1499">
        <v>4</v>
      </c>
      <c r="J1499">
        <v>1156</v>
      </c>
    </row>
    <row r="1500" spans="1:10">
      <c r="A1500" s="3" t="s">
        <v>1563</v>
      </c>
      <c r="B1500" s="4">
        <v>43582</v>
      </c>
      <c r="C1500">
        <v>18</v>
      </c>
      <c r="D1500" t="s">
        <v>55</v>
      </c>
      <c r="E1500" t="s">
        <v>23</v>
      </c>
      <c r="F1500" t="s">
        <v>18</v>
      </c>
      <c r="G1500" t="s">
        <v>35</v>
      </c>
      <c r="H1500">
        <v>159</v>
      </c>
      <c r="I1500">
        <v>1</v>
      </c>
      <c r="J1500">
        <v>159</v>
      </c>
    </row>
    <row r="1501" spans="1:10">
      <c r="A1501" s="3" t="s">
        <v>1564</v>
      </c>
      <c r="B1501" s="4">
        <v>43582</v>
      </c>
      <c r="C1501">
        <v>18</v>
      </c>
      <c r="D1501" t="s">
        <v>55</v>
      </c>
      <c r="E1501" t="s">
        <v>23</v>
      </c>
      <c r="F1501" t="s">
        <v>18</v>
      </c>
      <c r="G1501" t="s">
        <v>36</v>
      </c>
      <c r="H1501">
        <v>289</v>
      </c>
      <c r="I1501">
        <v>8</v>
      </c>
      <c r="J1501">
        <v>2312</v>
      </c>
    </row>
    <row r="1502" spans="1:10">
      <c r="A1502" s="3" t="s">
        <v>1565</v>
      </c>
      <c r="B1502" s="4">
        <v>43583</v>
      </c>
      <c r="C1502">
        <v>8</v>
      </c>
      <c r="D1502" t="s">
        <v>45</v>
      </c>
      <c r="E1502" t="s">
        <v>27</v>
      </c>
      <c r="F1502" t="s">
        <v>19</v>
      </c>
      <c r="G1502" t="s">
        <v>34</v>
      </c>
      <c r="H1502">
        <v>69</v>
      </c>
      <c r="I1502">
        <v>8</v>
      </c>
      <c r="J1502">
        <v>552</v>
      </c>
    </row>
    <row r="1503" spans="1:10">
      <c r="A1503" s="3" t="s">
        <v>1566</v>
      </c>
      <c r="B1503" s="4">
        <v>43584</v>
      </c>
      <c r="C1503">
        <v>7</v>
      </c>
      <c r="D1503" t="s">
        <v>44</v>
      </c>
      <c r="E1503" t="s">
        <v>27</v>
      </c>
      <c r="F1503" t="s">
        <v>19</v>
      </c>
      <c r="G1503" t="s">
        <v>35</v>
      </c>
      <c r="H1503">
        <v>159</v>
      </c>
      <c r="I1503">
        <v>7</v>
      </c>
      <c r="J1503">
        <v>1113</v>
      </c>
    </row>
    <row r="1504" spans="1:10">
      <c r="A1504" s="3" t="s">
        <v>1567</v>
      </c>
      <c r="B1504" s="4">
        <v>43585</v>
      </c>
      <c r="C1504">
        <v>6</v>
      </c>
      <c r="D1504" t="s">
        <v>43</v>
      </c>
      <c r="E1504" t="s">
        <v>28</v>
      </c>
      <c r="F1504" t="s">
        <v>19</v>
      </c>
      <c r="G1504" t="s">
        <v>36</v>
      </c>
      <c r="H1504">
        <v>289</v>
      </c>
      <c r="I1504">
        <v>7</v>
      </c>
      <c r="J1504">
        <v>2023</v>
      </c>
    </row>
    <row r="1505" spans="1:10">
      <c r="A1505" s="3" t="s">
        <v>1568</v>
      </c>
      <c r="B1505" s="4">
        <v>43585</v>
      </c>
      <c r="C1505">
        <v>11</v>
      </c>
      <c r="D1505" t="s">
        <v>48</v>
      </c>
      <c r="E1505" t="s">
        <v>29</v>
      </c>
      <c r="F1505" t="s">
        <v>20</v>
      </c>
      <c r="G1505" t="s">
        <v>32</v>
      </c>
      <c r="H1505">
        <v>399</v>
      </c>
      <c r="I1505">
        <v>5</v>
      </c>
      <c r="J1505">
        <v>1995</v>
      </c>
    </row>
    <row r="1506" spans="1:10">
      <c r="A1506" s="3" t="s">
        <v>1569</v>
      </c>
      <c r="B1506" s="4">
        <v>43585</v>
      </c>
      <c r="C1506">
        <v>9</v>
      </c>
      <c r="D1506" t="s">
        <v>46</v>
      </c>
      <c r="E1506" t="s">
        <v>27</v>
      </c>
      <c r="F1506" t="s">
        <v>19</v>
      </c>
      <c r="G1506" t="s">
        <v>36</v>
      </c>
      <c r="H1506">
        <v>289</v>
      </c>
      <c r="I1506">
        <v>6</v>
      </c>
      <c r="J1506">
        <v>1734</v>
      </c>
    </row>
    <row r="1507" spans="1:10">
      <c r="A1507" s="3" t="s">
        <v>1570</v>
      </c>
      <c r="B1507" s="4">
        <v>43585</v>
      </c>
      <c r="C1507">
        <v>20</v>
      </c>
      <c r="D1507" t="s">
        <v>57</v>
      </c>
      <c r="E1507" t="s">
        <v>30</v>
      </c>
      <c r="F1507" t="s">
        <v>18</v>
      </c>
      <c r="G1507" t="s">
        <v>34</v>
      </c>
      <c r="H1507">
        <v>69</v>
      </c>
      <c r="I1507">
        <v>4</v>
      </c>
      <c r="J1507">
        <v>276</v>
      </c>
    </row>
    <row r="1508" spans="1:10">
      <c r="A1508" s="3" t="s">
        <v>1571</v>
      </c>
      <c r="B1508" s="4">
        <v>43586</v>
      </c>
      <c r="C1508">
        <v>1</v>
      </c>
      <c r="D1508" t="s">
        <v>38</v>
      </c>
      <c r="E1508" t="s">
        <v>26</v>
      </c>
      <c r="F1508" t="s">
        <v>21</v>
      </c>
      <c r="G1508" t="s">
        <v>36</v>
      </c>
      <c r="H1508">
        <v>289</v>
      </c>
      <c r="I1508">
        <v>6</v>
      </c>
      <c r="J1508">
        <v>1734</v>
      </c>
    </row>
    <row r="1509" spans="1:10">
      <c r="A1509" s="3" t="s">
        <v>1572</v>
      </c>
      <c r="B1509" s="4">
        <v>43586</v>
      </c>
      <c r="C1509">
        <v>2</v>
      </c>
      <c r="D1509" t="s">
        <v>39</v>
      </c>
      <c r="E1509" t="s">
        <v>24</v>
      </c>
      <c r="F1509" t="s">
        <v>21</v>
      </c>
      <c r="G1509" t="s">
        <v>33</v>
      </c>
      <c r="H1509">
        <v>199</v>
      </c>
      <c r="I1509">
        <v>4</v>
      </c>
      <c r="J1509">
        <v>796</v>
      </c>
    </row>
    <row r="1510" spans="1:10">
      <c r="A1510" s="3" t="s">
        <v>1573</v>
      </c>
      <c r="B1510" s="4">
        <v>43587</v>
      </c>
      <c r="C1510">
        <v>17</v>
      </c>
      <c r="D1510" t="s">
        <v>54</v>
      </c>
      <c r="E1510" t="s">
        <v>30</v>
      </c>
      <c r="F1510" t="s">
        <v>18</v>
      </c>
      <c r="G1510" t="s">
        <v>36</v>
      </c>
      <c r="H1510">
        <v>289</v>
      </c>
      <c r="I1510">
        <v>7</v>
      </c>
      <c r="J1510">
        <v>2023</v>
      </c>
    </row>
    <row r="1511" spans="1:10">
      <c r="A1511" s="3" t="s">
        <v>1574</v>
      </c>
      <c r="B1511" s="4">
        <v>43587</v>
      </c>
      <c r="C1511">
        <v>1</v>
      </c>
      <c r="D1511" t="s">
        <v>38</v>
      </c>
      <c r="E1511" t="s">
        <v>24</v>
      </c>
      <c r="F1511" t="s">
        <v>21</v>
      </c>
      <c r="G1511" t="s">
        <v>34</v>
      </c>
      <c r="H1511">
        <v>69</v>
      </c>
      <c r="I1511">
        <v>9</v>
      </c>
      <c r="J1511">
        <v>621</v>
      </c>
    </row>
    <row r="1512" spans="1:10">
      <c r="A1512" s="3" t="s">
        <v>1575</v>
      </c>
      <c r="B1512" s="4">
        <v>43588</v>
      </c>
      <c r="C1512">
        <v>16</v>
      </c>
      <c r="D1512" t="s">
        <v>53</v>
      </c>
      <c r="E1512" t="s">
        <v>23</v>
      </c>
      <c r="F1512" t="s">
        <v>18</v>
      </c>
      <c r="G1512" t="s">
        <v>32</v>
      </c>
      <c r="H1512">
        <v>399</v>
      </c>
      <c r="I1512">
        <v>3</v>
      </c>
      <c r="J1512">
        <v>1197</v>
      </c>
    </row>
    <row r="1513" spans="1:10">
      <c r="A1513" s="3" t="s">
        <v>1576</v>
      </c>
      <c r="B1513" s="4">
        <v>43588</v>
      </c>
      <c r="C1513">
        <v>12</v>
      </c>
      <c r="D1513" t="s">
        <v>49</v>
      </c>
      <c r="E1513" t="s">
        <v>25</v>
      </c>
      <c r="F1513" t="s">
        <v>20</v>
      </c>
      <c r="G1513" t="s">
        <v>36</v>
      </c>
      <c r="H1513">
        <v>289</v>
      </c>
      <c r="I1513">
        <v>1</v>
      </c>
      <c r="J1513">
        <v>289</v>
      </c>
    </row>
    <row r="1514" spans="1:10">
      <c r="A1514" s="3" t="s">
        <v>1577</v>
      </c>
      <c r="B1514" s="4">
        <v>43588</v>
      </c>
      <c r="C1514">
        <v>4</v>
      </c>
      <c r="D1514" t="s">
        <v>41</v>
      </c>
      <c r="E1514" t="s">
        <v>24</v>
      </c>
      <c r="F1514" t="s">
        <v>21</v>
      </c>
      <c r="G1514" t="s">
        <v>35</v>
      </c>
      <c r="H1514">
        <v>159</v>
      </c>
      <c r="I1514">
        <v>3</v>
      </c>
      <c r="J1514">
        <v>477</v>
      </c>
    </row>
    <row r="1515" spans="1:10">
      <c r="A1515" s="3" t="s">
        <v>1578</v>
      </c>
      <c r="B1515" s="4">
        <v>43588</v>
      </c>
      <c r="C1515">
        <v>11</v>
      </c>
      <c r="D1515" t="s">
        <v>48</v>
      </c>
      <c r="E1515" t="s">
        <v>29</v>
      </c>
      <c r="F1515" t="s">
        <v>20</v>
      </c>
      <c r="G1515" t="s">
        <v>33</v>
      </c>
      <c r="H1515">
        <v>199</v>
      </c>
      <c r="I1515">
        <v>2</v>
      </c>
      <c r="J1515">
        <v>398</v>
      </c>
    </row>
    <row r="1516" spans="1:10">
      <c r="A1516" s="3" t="s">
        <v>1579</v>
      </c>
      <c r="B1516" s="4">
        <v>43588</v>
      </c>
      <c r="C1516">
        <v>18</v>
      </c>
      <c r="D1516" t="s">
        <v>55</v>
      </c>
      <c r="E1516" t="s">
        <v>30</v>
      </c>
      <c r="F1516" t="s">
        <v>18</v>
      </c>
      <c r="G1516" t="s">
        <v>32</v>
      </c>
      <c r="H1516">
        <v>399</v>
      </c>
      <c r="I1516">
        <v>6</v>
      </c>
      <c r="J1516">
        <v>2394</v>
      </c>
    </row>
    <row r="1517" spans="1:10">
      <c r="A1517" s="3" t="s">
        <v>1580</v>
      </c>
      <c r="B1517" s="4">
        <v>43588</v>
      </c>
      <c r="C1517">
        <v>1</v>
      </c>
      <c r="D1517" t="s">
        <v>38</v>
      </c>
      <c r="E1517" t="s">
        <v>24</v>
      </c>
      <c r="F1517" t="s">
        <v>21</v>
      </c>
      <c r="G1517" t="s">
        <v>35</v>
      </c>
      <c r="H1517">
        <v>159</v>
      </c>
      <c r="I1517">
        <v>0</v>
      </c>
      <c r="J1517">
        <v>0</v>
      </c>
    </row>
    <row r="1518" spans="1:10">
      <c r="A1518" s="3" t="s">
        <v>1581</v>
      </c>
      <c r="B1518" s="4">
        <v>43588</v>
      </c>
      <c r="C1518">
        <v>17</v>
      </c>
      <c r="D1518" t="s">
        <v>54</v>
      </c>
      <c r="E1518" t="s">
        <v>23</v>
      </c>
      <c r="F1518" t="s">
        <v>18</v>
      </c>
      <c r="G1518" t="s">
        <v>34</v>
      </c>
      <c r="H1518">
        <v>69</v>
      </c>
      <c r="I1518">
        <v>5</v>
      </c>
      <c r="J1518">
        <v>345</v>
      </c>
    </row>
    <row r="1519" spans="1:10">
      <c r="A1519" s="3" t="s">
        <v>1582</v>
      </c>
      <c r="B1519" s="4">
        <v>43588</v>
      </c>
      <c r="C1519">
        <v>3</v>
      </c>
      <c r="D1519" t="s">
        <v>40</v>
      </c>
      <c r="E1519" t="s">
        <v>24</v>
      </c>
      <c r="F1519" t="s">
        <v>21</v>
      </c>
      <c r="G1519" t="s">
        <v>34</v>
      </c>
      <c r="H1519">
        <v>69</v>
      </c>
      <c r="I1519">
        <v>8</v>
      </c>
      <c r="J1519">
        <v>552</v>
      </c>
    </row>
    <row r="1520" spans="1:10">
      <c r="A1520" s="3" t="s">
        <v>1583</v>
      </c>
      <c r="B1520" s="4">
        <v>43589</v>
      </c>
      <c r="C1520">
        <v>14</v>
      </c>
      <c r="D1520" t="s">
        <v>51</v>
      </c>
      <c r="E1520" t="s">
        <v>25</v>
      </c>
      <c r="F1520" t="s">
        <v>20</v>
      </c>
      <c r="G1520" t="s">
        <v>34</v>
      </c>
      <c r="H1520">
        <v>69</v>
      </c>
      <c r="I1520">
        <v>9</v>
      </c>
      <c r="J1520">
        <v>621</v>
      </c>
    </row>
    <row r="1521" spans="1:10">
      <c r="A1521" s="3" t="s">
        <v>1584</v>
      </c>
      <c r="B1521" s="4">
        <v>43590</v>
      </c>
      <c r="C1521">
        <v>12</v>
      </c>
      <c r="D1521" t="s">
        <v>49</v>
      </c>
      <c r="E1521" t="s">
        <v>25</v>
      </c>
      <c r="F1521" t="s">
        <v>20</v>
      </c>
      <c r="G1521" t="s">
        <v>35</v>
      </c>
      <c r="H1521">
        <v>159</v>
      </c>
      <c r="I1521">
        <v>4</v>
      </c>
      <c r="J1521">
        <v>636</v>
      </c>
    </row>
    <row r="1522" spans="1:10">
      <c r="A1522" s="3" t="s">
        <v>1585</v>
      </c>
      <c r="B1522" s="4">
        <v>43590</v>
      </c>
      <c r="C1522">
        <v>19</v>
      </c>
      <c r="D1522" t="s">
        <v>56</v>
      </c>
      <c r="E1522" t="s">
        <v>30</v>
      </c>
      <c r="F1522" t="s">
        <v>18</v>
      </c>
      <c r="G1522" t="s">
        <v>32</v>
      </c>
      <c r="H1522">
        <v>399</v>
      </c>
      <c r="I1522">
        <v>5</v>
      </c>
      <c r="J1522">
        <v>1995</v>
      </c>
    </row>
    <row r="1523" spans="1:10">
      <c r="A1523" s="3" t="s">
        <v>1586</v>
      </c>
      <c r="B1523" s="4">
        <v>43591</v>
      </c>
      <c r="C1523">
        <v>15</v>
      </c>
      <c r="D1523" t="s">
        <v>52</v>
      </c>
      <c r="E1523" t="s">
        <v>25</v>
      </c>
      <c r="F1523" t="s">
        <v>20</v>
      </c>
      <c r="G1523" t="s">
        <v>34</v>
      </c>
      <c r="H1523">
        <v>69</v>
      </c>
      <c r="I1523">
        <v>9</v>
      </c>
      <c r="J1523">
        <v>621</v>
      </c>
    </row>
    <row r="1524" spans="1:10">
      <c r="A1524" s="3" t="s">
        <v>1587</v>
      </c>
      <c r="B1524" s="4">
        <v>43592</v>
      </c>
      <c r="C1524">
        <v>11</v>
      </c>
      <c r="D1524" t="s">
        <v>48</v>
      </c>
      <c r="E1524" t="s">
        <v>29</v>
      </c>
      <c r="F1524" t="s">
        <v>20</v>
      </c>
      <c r="G1524" t="s">
        <v>35</v>
      </c>
      <c r="H1524">
        <v>159</v>
      </c>
      <c r="I1524">
        <v>3</v>
      </c>
      <c r="J1524">
        <v>477</v>
      </c>
    </row>
    <row r="1525" spans="1:10">
      <c r="A1525" s="3" t="s">
        <v>1588</v>
      </c>
      <c r="B1525" s="4">
        <v>43592</v>
      </c>
      <c r="C1525">
        <v>14</v>
      </c>
      <c r="D1525" t="s">
        <v>51</v>
      </c>
      <c r="E1525" t="s">
        <v>25</v>
      </c>
      <c r="F1525" t="s">
        <v>20</v>
      </c>
      <c r="G1525" t="s">
        <v>35</v>
      </c>
      <c r="H1525">
        <v>159</v>
      </c>
      <c r="I1525">
        <v>1</v>
      </c>
      <c r="J1525">
        <v>159</v>
      </c>
    </row>
    <row r="1526" spans="1:10">
      <c r="A1526" s="3" t="s">
        <v>1589</v>
      </c>
      <c r="B1526" s="4">
        <v>43592</v>
      </c>
      <c r="C1526">
        <v>3</v>
      </c>
      <c r="D1526" t="s">
        <v>40</v>
      </c>
      <c r="E1526" t="s">
        <v>26</v>
      </c>
      <c r="F1526" t="s">
        <v>21</v>
      </c>
      <c r="G1526" t="s">
        <v>34</v>
      </c>
      <c r="H1526">
        <v>69</v>
      </c>
      <c r="I1526">
        <v>6</v>
      </c>
      <c r="J1526">
        <v>414</v>
      </c>
    </row>
    <row r="1527" spans="1:10">
      <c r="A1527" s="3" t="s">
        <v>1590</v>
      </c>
      <c r="B1527" s="4">
        <v>43592</v>
      </c>
      <c r="C1527">
        <v>4</v>
      </c>
      <c r="D1527" t="s">
        <v>41</v>
      </c>
      <c r="E1527" t="s">
        <v>26</v>
      </c>
      <c r="F1527" t="s">
        <v>21</v>
      </c>
      <c r="G1527" t="s">
        <v>36</v>
      </c>
      <c r="H1527">
        <v>289</v>
      </c>
      <c r="I1527">
        <v>5</v>
      </c>
      <c r="J1527">
        <v>1445</v>
      </c>
    </row>
    <row r="1528" spans="1:10">
      <c r="A1528" s="3" t="s">
        <v>1591</v>
      </c>
      <c r="B1528" s="4">
        <v>43592</v>
      </c>
      <c r="C1528">
        <v>16</v>
      </c>
      <c r="D1528" t="s">
        <v>53</v>
      </c>
      <c r="E1528" t="s">
        <v>30</v>
      </c>
      <c r="F1528" t="s">
        <v>18</v>
      </c>
      <c r="G1528" t="s">
        <v>35</v>
      </c>
      <c r="H1528">
        <v>159</v>
      </c>
      <c r="I1528">
        <v>7</v>
      </c>
      <c r="J1528">
        <v>1113</v>
      </c>
    </row>
    <row r="1529" spans="1:10">
      <c r="A1529" s="3" t="s">
        <v>1592</v>
      </c>
      <c r="B1529" s="4">
        <v>43592</v>
      </c>
      <c r="C1529">
        <v>13</v>
      </c>
      <c r="D1529" t="s">
        <v>50</v>
      </c>
      <c r="E1529" t="s">
        <v>25</v>
      </c>
      <c r="F1529" t="s">
        <v>20</v>
      </c>
      <c r="G1529" t="s">
        <v>35</v>
      </c>
      <c r="H1529">
        <v>159</v>
      </c>
      <c r="I1529">
        <v>3</v>
      </c>
      <c r="J1529">
        <v>477</v>
      </c>
    </row>
    <row r="1530" spans="1:10">
      <c r="A1530" s="3" t="s">
        <v>1593</v>
      </c>
      <c r="B1530" s="4">
        <v>43592</v>
      </c>
      <c r="C1530">
        <v>18</v>
      </c>
      <c r="D1530" t="s">
        <v>55</v>
      </c>
      <c r="E1530" t="s">
        <v>23</v>
      </c>
      <c r="F1530" t="s">
        <v>18</v>
      </c>
      <c r="G1530" t="s">
        <v>33</v>
      </c>
      <c r="H1530">
        <v>199</v>
      </c>
      <c r="I1530">
        <v>1</v>
      </c>
      <c r="J1530">
        <v>199</v>
      </c>
    </row>
    <row r="1531" spans="1:10">
      <c r="A1531" s="3" t="s">
        <v>1594</v>
      </c>
      <c r="B1531" s="4">
        <v>43592</v>
      </c>
      <c r="C1531">
        <v>15</v>
      </c>
      <c r="D1531" t="s">
        <v>52</v>
      </c>
      <c r="E1531" t="s">
        <v>29</v>
      </c>
      <c r="F1531" t="s">
        <v>20</v>
      </c>
      <c r="G1531" t="s">
        <v>32</v>
      </c>
      <c r="H1531">
        <v>399</v>
      </c>
      <c r="I1531">
        <v>0</v>
      </c>
      <c r="J1531">
        <v>0</v>
      </c>
    </row>
    <row r="1532" spans="1:10">
      <c r="A1532" s="3" t="s">
        <v>1595</v>
      </c>
      <c r="B1532" s="4">
        <v>43593</v>
      </c>
      <c r="C1532">
        <v>4</v>
      </c>
      <c r="D1532" t="s">
        <v>41</v>
      </c>
      <c r="E1532" t="s">
        <v>24</v>
      </c>
      <c r="F1532" t="s">
        <v>21</v>
      </c>
      <c r="G1532" t="s">
        <v>33</v>
      </c>
      <c r="H1532">
        <v>199</v>
      </c>
      <c r="I1532">
        <v>7</v>
      </c>
      <c r="J1532">
        <v>1393</v>
      </c>
    </row>
    <row r="1533" spans="1:10">
      <c r="A1533" s="3" t="s">
        <v>1596</v>
      </c>
      <c r="B1533" s="4">
        <v>43594</v>
      </c>
      <c r="C1533">
        <v>11</v>
      </c>
      <c r="D1533" t="s">
        <v>48</v>
      </c>
      <c r="E1533" t="s">
        <v>25</v>
      </c>
      <c r="F1533" t="s">
        <v>20</v>
      </c>
      <c r="G1533" t="s">
        <v>36</v>
      </c>
      <c r="H1533">
        <v>289</v>
      </c>
      <c r="I1533">
        <v>1</v>
      </c>
      <c r="J1533">
        <v>289</v>
      </c>
    </row>
    <row r="1534" spans="1:10">
      <c r="A1534" s="3" t="s">
        <v>1597</v>
      </c>
      <c r="B1534" s="4">
        <v>43594</v>
      </c>
      <c r="C1534">
        <v>18</v>
      </c>
      <c r="D1534" t="s">
        <v>55</v>
      </c>
      <c r="E1534" t="s">
        <v>23</v>
      </c>
      <c r="F1534" t="s">
        <v>18</v>
      </c>
      <c r="G1534" t="s">
        <v>34</v>
      </c>
      <c r="H1534">
        <v>69</v>
      </c>
      <c r="I1534">
        <v>4</v>
      </c>
      <c r="J1534">
        <v>276</v>
      </c>
    </row>
    <row r="1535" spans="1:10">
      <c r="A1535" s="3" t="s">
        <v>1598</v>
      </c>
      <c r="B1535" s="4">
        <v>43594</v>
      </c>
      <c r="C1535">
        <v>1</v>
      </c>
      <c r="D1535" t="s">
        <v>38</v>
      </c>
      <c r="E1535" t="s">
        <v>24</v>
      </c>
      <c r="F1535" t="s">
        <v>21</v>
      </c>
      <c r="G1535" t="s">
        <v>34</v>
      </c>
      <c r="H1535">
        <v>69</v>
      </c>
      <c r="I1535">
        <v>1</v>
      </c>
      <c r="J1535">
        <v>69</v>
      </c>
    </row>
    <row r="1536" spans="1:10">
      <c r="A1536" s="3" t="s">
        <v>1599</v>
      </c>
      <c r="B1536" s="4">
        <v>43594</v>
      </c>
      <c r="C1536">
        <v>7</v>
      </c>
      <c r="D1536" t="s">
        <v>44</v>
      </c>
      <c r="E1536" t="s">
        <v>27</v>
      </c>
      <c r="F1536" t="s">
        <v>19</v>
      </c>
      <c r="G1536" t="s">
        <v>34</v>
      </c>
      <c r="H1536">
        <v>69</v>
      </c>
      <c r="I1536">
        <v>5</v>
      </c>
      <c r="J1536">
        <v>345</v>
      </c>
    </row>
    <row r="1537" spans="1:10">
      <c r="A1537" s="3" t="s">
        <v>1600</v>
      </c>
      <c r="B1537" s="4">
        <v>43595</v>
      </c>
      <c r="C1537">
        <v>19</v>
      </c>
      <c r="D1537" t="s">
        <v>56</v>
      </c>
      <c r="E1537" t="s">
        <v>30</v>
      </c>
      <c r="F1537" t="s">
        <v>18</v>
      </c>
      <c r="G1537" t="s">
        <v>35</v>
      </c>
      <c r="H1537">
        <v>159</v>
      </c>
      <c r="I1537">
        <v>3</v>
      </c>
      <c r="J1537">
        <v>477</v>
      </c>
    </row>
    <row r="1538" spans="1:10">
      <c r="A1538" s="3" t="s">
        <v>1601</v>
      </c>
      <c r="B1538" s="4">
        <v>43595</v>
      </c>
      <c r="C1538">
        <v>17</v>
      </c>
      <c r="D1538" t="s">
        <v>54</v>
      </c>
      <c r="E1538" t="s">
        <v>30</v>
      </c>
      <c r="F1538" t="s">
        <v>18</v>
      </c>
      <c r="G1538" t="s">
        <v>32</v>
      </c>
      <c r="H1538">
        <v>399</v>
      </c>
      <c r="I1538">
        <v>1</v>
      </c>
      <c r="J1538">
        <v>399</v>
      </c>
    </row>
    <row r="1539" spans="1:10">
      <c r="A1539" s="3" t="s">
        <v>1602</v>
      </c>
      <c r="B1539" s="4">
        <v>43595</v>
      </c>
      <c r="C1539">
        <v>3</v>
      </c>
      <c r="D1539" t="s">
        <v>40</v>
      </c>
      <c r="E1539" t="s">
        <v>26</v>
      </c>
      <c r="F1539" t="s">
        <v>21</v>
      </c>
      <c r="G1539" t="s">
        <v>34</v>
      </c>
      <c r="H1539">
        <v>69</v>
      </c>
      <c r="I1539">
        <v>6</v>
      </c>
      <c r="J1539">
        <v>414</v>
      </c>
    </row>
    <row r="1540" spans="1:10">
      <c r="A1540" s="3" t="s">
        <v>1603</v>
      </c>
      <c r="B1540" s="4">
        <v>43596</v>
      </c>
      <c r="C1540">
        <v>15</v>
      </c>
      <c r="D1540" t="s">
        <v>52</v>
      </c>
      <c r="E1540" t="s">
        <v>25</v>
      </c>
      <c r="F1540" t="s">
        <v>20</v>
      </c>
      <c r="G1540" t="s">
        <v>33</v>
      </c>
      <c r="H1540">
        <v>199</v>
      </c>
      <c r="I1540">
        <v>7</v>
      </c>
      <c r="J1540">
        <v>1393</v>
      </c>
    </row>
    <row r="1541" spans="1:10">
      <c r="A1541" s="3" t="s">
        <v>1604</v>
      </c>
      <c r="B1541" s="4">
        <v>43597</v>
      </c>
      <c r="C1541">
        <v>9</v>
      </c>
      <c r="D1541" t="s">
        <v>46</v>
      </c>
      <c r="E1541" t="s">
        <v>28</v>
      </c>
      <c r="F1541" t="s">
        <v>19</v>
      </c>
      <c r="G1541" t="s">
        <v>35</v>
      </c>
      <c r="H1541">
        <v>159</v>
      </c>
      <c r="I1541">
        <v>6</v>
      </c>
      <c r="J1541">
        <v>954</v>
      </c>
    </row>
    <row r="1542" spans="1:10">
      <c r="A1542" s="3" t="s">
        <v>1605</v>
      </c>
      <c r="B1542" s="4">
        <v>43597</v>
      </c>
      <c r="C1542">
        <v>3</v>
      </c>
      <c r="D1542" t="s">
        <v>40</v>
      </c>
      <c r="E1542" t="s">
        <v>24</v>
      </c>
      <c r="F1542" t="s">
        <v>21</v>
      </c>
      <c r="G1542" t="s">
        <v>36</v>
      </c>
      <c r="H1542">
        <v>289</v>
      </c>
      <c r="I1542">
        <v>9</v>
      </c>
      <c r="J1542">
        <v>2601</v>
      </c>
    </row>
    <row r="1543" spans="1:10">
      <c r="A1543" s="3" t="s">
        <v>1606</v>
      </c>
      <c r="B1543" s="4">
        <v>43598</v>
      </c>
      <c r="C1543">
        <v>5</v>
      </c>
      <c r="D1543" t="s">
        <v>42</v>
      </c>
      <c r="E1543" t="s">
        <v>26</v>
      </c>
      <c r="F1543" t="s">
        <v>21</v>
      </c>
      <c r="G1543" t="s">
        <v>33</v>
      </c>
      <c r="H1543">
        <v>199</v>
      </c>
      <c r="I1543">
        <v>6</v>
      </c>
      <c r="J1543">
        <v>1194</v>
      </c>
    </row>
    <row r="1544" spans="1:10">
      <c r="A1544" s="3" t="s">
        <v>1607</v>
      </c>
      <c r="B1544" s="4">
        <v>43598</v>
      </c>
      <c r="C1544">
        <v>11</v>
      </c>
      <c r="D1544" t="s">
        <v>48</v>
      </c>
      <c r="E1544" t="s">
        <v>25</v>
      </c>
      <c r="F1544" t="s">
        <v>20</v>
      </c>
      <c r="G1544" t="s">
        <v>32</v>
      </c>
      <c r="H1544">
        <v>399</v>
      </c>
      <c r="I1544">
        <v>2</v>
      </c>
      <c r="J1544">
        <v>798</v>
      </c>
    </row>
    <row r="1545" spans="1:10">
      <c r="A1545" s="3" t="s">
        <v>1608</v>
      </c>
      <c r="B1545" s="4">
        <v>43598</v>
      </c>
      <c r="C1545">
        <v>19</v>
      </c>
      <c r="D1545" t="s">
        <v>56</v>
      </c>
      <c r="E1545" t="s">
        <v>23</v>
      </c>
      <c r="F1545" t="s">
        <v>18</v>
      </c>
      <c r="G1545" t="s">
        <v>33</v>
      </c>
      <c r="H1545">
        <v>199</v>
      </c>
      <c r="I1545">
        <v>5</v>
      </c>
      <c r="J1545">
        <v>995</v>
      </c>
    </row>
    <row r="1546" spans="1:10">
      <c r="A1546" s="3" t="s">
        <v>1609</v>
      </c>
      <c r="B1546" s="4">
        <v>43599</v>
      </c>
      <c r="C1546">
        <v>11</v>
      </c>
      <c r="D1546" t="s">
        <v>48</v>
      </c>
      <c r="E1546" t="s">
        <v>29</v>
      </c>
      <c r="F1546" t="s">
        <v>20</v>
      </c>
      <c r="G1546" t="s">
        <v>32</v>
      </c>
      <c r="H1546">
        <v>399</v>
      </c>
      <c r="I1546">
        <v>6</v>
      </c>
      <c r="J1546">
        <v>2394</v>
      </c>
    </row>
    <row r="1547" spans="1:10">
      <c r="A1547" s="3" t="s">
        <v>1610</v>
      </c>
      <c r="B1547" s="4">
        <v>43600</v>
      </c>
      <c r="C1547">
        <v>15</v>
      </c>
      <c r="D1547" t="s">
        <v>52</v>
      </c>
      <c r="E1547" t="s">
        <v>25</v>
      </c>
      <c r="F1547" t="s">
        <v>20</v>
      </c>
      <c r="G1547" t="s">
        <v>33</v>
      </c>
      <c r="H1547">
        <v>199</v>
      </c>
      <c r="I1547">
        <v>7</v>
      </c>
      <c r="J1547">
        <v>1393</v>
      </c>
    </row>
    <row r="1548" spans="1:10">
      <c r="A1548" s="3" t="s">
        <v>1611</v>
      </c>
      <c r="B1548" s="4">
        <v>43600</v>
      </c>
      <c r="C1548">
        <v>6</v>
      </c>
      <c r="D1548" t="s">
        <v>43</v>
      </c>
      <c r="E1548" t="s">
        <v>27</v>
      </c>
      <c r="F1548" t="s">
        <v>19</v>
      </c>
      <c r="G1548" t="s">
        <v>35</v>
      </c>
      <c r="H1548">
        <v>159</v>
      </c>
      <c r="I1548">
        <v>5</v>
      </c>
      <c r="J1548">
        <v>795</v>
      </c>
    </row>
    <row r="1549" spans="1:10">
      <c r="A1549" s="3" t="s">
        <v>1612</v>
      </c>
      <c r="B1549" s="4">
        <v>43600</v>
      </c>
      <c r="C1549">
        <v>14</v>
      </c>
      <c r="D1549" t="s">
        <v>51</v>
      </c>
      <c r="E1549" t="s">
        <v>29</v>
      </c>
      <c r="F1549" t="s">
        <v>20</v>
      </c>
      <c r="G1549" t="s">
        <v>35</v>
      </c>
      <c r="H1549">
        <v>159</v>
      </c>
      <c r="I1549">
        <v>8</v>
      </c>
      <c r="J1549">
        <v>1272</v>
      </c>
    </row>
    <row r="1550" spans="1:10">
      <c r="A1550" s="3" t="s">
        <v>1613</v>
      </c>
      <c r="B1550" s="4">
        <v>43601</v>
      </c>
      <c r="C1550">
        <v>3</v>
      </c>
      <c r="D1550" t="s">
        <v>40</v>
      </c>
      <c r="E1550" t="s">
        <v>24</v>
      </c>
      <c r="F1550" t="s">
        <v>21</v>
      </c>
      <c r="G1550" t="s">
        <v>36</v>
      </c>
      <c r="H1550">
        <v>289</v>
      </c>
      <c r="I1550">
        <v>4</v>
      </c>
      <c r="J1550">
        <v>1156</v>
      </c>
    </row>
    <row r="1551" spans="1:10">
      <c r="A1551" s="3" t="s">
        <v>1614</v>
      </c>
      <c r="B1551" s="4">
        <v>43602</v>
      </c>
      <c r="C1551">
        <v>15</v>
      </c>
      <c r="D1551" t="s">
        <v>52</v>
      </c>
      <c r="E1551" t="s">
        <v>29</v>
      </c>
      <c r="F1551" t="s">
        <v>20</v>
      </c>
      <c r="G1551" t="s">
        <v>33</v>
      </c>
      <c r="H1551">
        <v>199</v>
      </c>
      <c r="I1551">
        <v>3</v>
      </c>
      <c r="J1551">
        <v>597</v>
      </c>
    </row>
    <row r="1552" spans="1:10">
      <c r="A1552" s="3" t="s">
        <v>1615</v>
      </c>
      <c r="B1552" s="4">
        <v>43602</v>
      </c>
      <c r="C1552">
        <v>1</v>
      </c>
      <c r="D1552" t="s">
        <v>38</v>
      </c>
      <c r="E1552" t="s">
        <v>26</v>
      </c>
      <c r="F1552" t="s">
        <v>21</v>
      </c>
      <c r="G1552" t="s">
        <v>32</v>
      </c>
      <c r="H1552">
        <v>399</v>
      </c>
      <c r="I1552">
        <v>7</v>
      </c>
      <c r="J1552">
        <v>2793</v>
      </c>
    </row>
    <row r="1553" spans="1:10">
      <c r="A1553" s="3" t="s">
        <v>1616</v>
      </c>
      <c r="B1553" s="4">
        <v>43602</v>
      </c>
      <c r="C1553">
        <v>1</v>
      </c>
      <c r="D1553" t="s">
        <v>38</v>
      </c>
      <c r="E1553" t="s">
        <v>24</v>
      </c>
      <c r="F1553" t="s">
        <v>21</v>
      </c>
      <c r="G1553" t="s">
        <v>36</v>
      </c>
      <c r="H1553">
        <v>289</v>
      </c>
      <c r="I1553">
        <v>9</v>
      </c>
      <c r="J1553">
        <v>2601</v>
      </c>
    </row>
    <row r="1554" spans="1:10">
      <c r="A1554" s="3" t="s">
        <v>1617</v>
      </c>
      <c r="B1554" s="4">
        <v>43602</v>
      </c>
      <c r="C1554">
        <v>10</v>
      </c>
      <c r="D1554" t="s">
        <v>47</v>
      </c>
      <c r="E1554" t="s">
        <v>28</v>
      </c>
      <c r="F1554" t="s">
        <v>19</v>
      </c>
      <c r="G1554" t="s">
        <v>36</v>
      </c>
      <c r="H1554">
        <v>289</v>
      </c>
      <c r="I1554">
        <v>2</v>
      </c>
      <c r="J1554">
        <v>578</v>
      </c>
    </row>
    <row r="1555" spans="1:10">
      <c r="A1555" s="3" t="s">
        <v>1618</v>
      </c>
      <c r="B1555" s="4">
        <v>43602</v>
      </c>
      <c r="C1555">
        <v>13</v>
      </c>
      <c r="D1555" t="s">
        <v>50</v>
      </c>
      <c r="E1555" t="s">
        <v>25</v>
      </c>
      <c r="F1555" t="s">
        <v>20</v>
      </c>
      <c r="G1555" t="s">
        <v>34</v>
      </c>
      <c r="H1555">
        <v>69</v>
      </c>
      <c r="I1555">
        <v>0</v>
      </c>
      <c r="J1555">
        <v>0</v>
      </c>
    </row>
    <row r="1556" spans="1:10">
      <c r="A1556" s="3" t="s">
        <v>1619</v>
      </c>
      <c r="B1556" s="4">
        <v>43602</v>
      </c>
      <c r="C1556">
        <v>14</v>
      </c>
      <c r="D1556" t="s">
        <v>51</v>
      </c>
      <c r="E1556" t="s">
        <v>29</v>
      </c>
      <c r="F1556" t="s">
        <v>20</v>
      </c>
      <c r="G1556" t="s">
        <v>36</v>
      </c>
      <c r="H1556">
        <v>289</v>
      </c>
      <c r="I1556">
        <v>6</v>
      </c>
      <c r="J1556">
        <v>1734</v>
      </c>
    </row>
    <row r="1557" spans="1:10">
      <c r="A1557" s="3" t="s">
        <v>1620</v>
      </c>
      <c r="B1557" s="4">
        <v>43602</v>
      </c>
      <c r="C1557">
        <v>17</v>
      </c>
      <c r="D1557" t="s">
        <v>54</v>
      </c>
      <c r="E1557" t="s">
        <v>30</v>
      </c>
      <c r="F1557" t="s">
        <v>18</v>
      </c>
      <c r="G1557" t="s">
        <v>33</v>
      </c>
      <c r="H1557">
        <v>199</v>
      </c>
      <c r="I1557">
        <v>2</v>
      </c>
      <c r="J1557">
        <v>398</v>
      </c>
    </row>
    <row r="1558" spans="1:10">
      <c r="A1558" s="3" t="s">
        <v>1621</v>
      </c>
      <c r="B1558" s="4">
        <v>43602</v>
      </c>
      <c r="C1558">
        <v>1</v>
      </c>
      <c r="D1558" t="s">
        <v>38</v>
      </c>
      <c r="E1558" t="s">
        <v>26</v>
      </c>
      <c r="F1558" t="s">
        <v>21</v>
      </c>
      <c r="G1558" t="s">
        <v>34</v>
      </c>
      <c r="H1558">
        <v>69</v>
      </c>
      <c r="I1558">
        <v>7</v>
      </c>
      <c r="J1558">
        <v>483</v>
      </c>
    </row>
    <row r="1559" spans="1:10">
      <c r="A1559" s="3" t="s">
        <v>1622</v>
      </c>
      <c r="B1559" s="4">
        <v>43603</v>
      </c>
      <c r="C1559">
        <v>2</v>
      </c>
      <c r="D1559" t="s">
        <v>39</v>
      </c>
      <c r="E1559" t="s">
        <v>26</v>
      </c>
      <c r="F1559" t="s">
        <v>21</v>
      </c>
      <c r="G1559" t="s">
        <v>32</v>
      </c>
      <c r="H1559">
        <v>399</v>
      </c>
      <c r="I1559">
        <v>4</v>
      </c>
      <c r="J1559">
        <v>1596</v>
      </c>
    </row>
    <row r="1560" spans="1:10">
      <c r="A1560" s="3" t="s">
        <v>1623</v>
      </c>
      <c r="B1560" s="4">
        <v>43604</v>
      </c>
      <c r="C1560">
        <v>10</v>
      </c>
      <c r="D1560" t="s">
        <v>47</v>
      </c>
      <c r="E1560" t="s">
        <v>27</v>
      </c>
      <c r="F1560" t="s">
        <v>19</v>
      </c>
      <c r="G1560" t="s">
        <v>32</v>
      </c>
      <c r="H1560">
        <v>399</v>
      </c>
      <c r="I1560">
        <v>1</v>
      </c>
      <c r="J1560">
        <v>399</v>
      </c>
    </row>
    <row r="1561" spans="1:10">
      <c r="A1561" s="3" t="s">
        <v>1624</v>
      </c>
      <c r="B1561" s="4">
        <v>43604</v>
      </c>
      <c r="C1561">
        <v>20</v>
      </c>
      <c r="D1561" t="s">
        <v>57</v>
      </c>
      <c r="E1561" t="s">
        <v>30</v>
      </c>
      <c r="F1561" t="s">
        <v>18</v>
      </c>
      <c r="G1561" t="s">
        <v>33</v>
      </c>
      <c r="H1561">
        <v>199</v>
      </c>
      <c r="I1561">
        <v>2</v>
      </c>
      <c r="J1561">
        <v>398</v>
      </c>
    </row>
    <row r="1562" spans="1:10">
      <c r="A1562" s="3" t="s">
        <v>1625</v>
      </c>
      <c r="B1562" s="4">
        <v>43604</v>
      </c>
      <c r="C1562">
        <v>1</v>
      </c>
      <c r="D1562" t="s">
        <v>38</v>
      </c>
      <c r="E1562" t="s">
        <v>24</v>
      </c>
      <c r="F1562" t="s">
        <v>21</v>
      </c>
      <c r="G1562" t="s">
        <v>36</v>
      </c>
      <c r="H1562">
        <v>289</v>
      </c>
      <c r="I1562">
        <v>1</v>
      </c>
      <c r="J1562">
        <v>289</v>
      </c>
    </row>
    <row r="1563" spans="1:10">
      <c r="A1563" s="3" t="s">
        <v>1626</v>
      </c>
      <c r="B1563" s="4">
        <v>43605</v>
      </c>
      <c r="C1563">
        <v>1</v>
      </c>
      <c r="D1563" t="s">
        <v>38</v>
      </c>
      <c r="E1563" t="s">
        <v>24</v>
      </c>
      <c r="F1563" t="s">
        <v>21</v>
      </c>
      <c r="G1563" t="s">
        <v>35</v>
      </c>
      <c r="H1563">
        <v>159</v>
      </c>
      <c r="I1563">
        <v>4</v>
      </c>
      <c r="J1563">
        <v>636</v>
      </c>
    </row>
    <row r="1564" spans="1:10">
      <c r="A1564" s="3" t="s">
        <v>1627</v>
      </c>
      <c r="B1564" s="4">
        <v>43605</v>
      </c>
      <c r="C1564">
        <v>19</v>
      </c>
      <c r="D1564" t="s">
        <v>56</v>
      </c>
      <c r="E1564" t="s">
        <v>23</v>
      </c>
      <c r="F1564" t="s">
        <v>18</v>
      </c>
      <c r="G1564" t="s">
        <v>32</v>
      </c>
      <c r="H1564">
        <v>399</v>
      </c>
      <c r="I1564">
        <v>8</v>
      </c>
      <c r="J1564">
        <v>3192</v>
      </c>
    </row>
    <row r="1565" spans="1:10">
      <c r="A1565" s="3" t="s">
        <v>1628</v>
      </c>
      <c r="B1565" s="4">
        <v>43605</v>
      </c>
      <c r="C1565">
        <v>2</v>
      </c>
      <c r="D1565" t="s">
        <v>39</v>
      </c>
      <c r="E1565" t="s">
        <v>24</v>
      </c>
      <c r="F1565" t="s">
        <v>21</v>
      </c>
      <c r="G1565" t="s">
        <v>33</v>
      </c>
      <c r="H1565">
        <v>199</v>
      </c>
      <c r="I1565">
        <v>9</v>
      </c>
      <c r="J1565">
        <v>1791</v>
      </c>
    </row>
    <row r="1566" spans="1:10">
      <c r="A1566" s="3" t="s">
        <v>1629</v>
      </c>
      <c r="B1566" s="4">
        <v>43605</v>
      </c>
      <c r="C1566">
        <v>7</v>
      </c>
      <c r="D1566" t="s">
        <v>44</v>
      </c>
      <c r="E1566" t="s">
        <v>27</v>
      </c>
      <c r="F1566" t="s">
        <v>19</v>
      </c>
      <c r="G1566" t="s">
        <v>36</v>
      </c>
      <c r="H1566">
        <v>289</v>
      </c>
      <c r="I1566">
        <v>8</v>
      </c>
      <c r="J1566">
        <v>2312</v>
      </c>
    </row>
    <row r="1567" spans="1:10">
      <c r="A1567" s="3" t="s">
        <v>1630</v>
      </c>
      <c r="B1567" s="4">
        <v>43606</v>
      </c>
      <c r="C1567">
        <v>5</v>
      </c>
      <c r="D1567" t="s">
        <v>42</v>
      </c>
      <c r="E1567" t="s">
        <v>24</v>
      </c>
      <c r="F1567" t="s">
        <v>21</v>
      </c>
      <c r="G1567" t="s">
        <v>36</v>
      </c>
      <c r="H1567">
        <v>289</v>
      </c>
      <c r="I1567">
        <v>2</v>
      </c>
      <c r="J1567">
        <v>578</v>
      </c>
    </row>
    <row r="1568" spans="1:10">
      <c r="A1568" s="3" t="s">
        <v>1631</v>
      </c>
      <c r="B1568" s="4">
        <v>43606</v>
      </c>
      <c r="C1568">
        <v>17</v>
      </c>
      <c r="D1568" t="s">
        <v>54</v>
      </c>
      <c r="E1568" t="s">
        <v>23</v>
      </c>
      <c r="F1568" t="s">
        <v>18</v>
      </c>
      <c r="G1568" t="s">
        <v>34</v>
      </c>
      <c r="H1568">
        <v>69</v>
      </c>
      <c r="I1568">
        <v>2</v>
      </c>
      <c r="J1568">
        <v>138</v>
      </c>
    </row>
    <row r="1569" spans="1:10">
      <c r="A1569" s="3" t="s">
        <v>1632</v>
      </c>
      <c r="B1569" s="4">
        <v>43607</v>
      </c>
      <c r="C1569">
        <v>10</v>
      </c>
      <c r="D1569" t="s">
        <v>47</v>
      </c>
      <c r="E1569" t="s">
        <v>27</v>
      </c>
      <c r="F1569" t="s">
        <v>19</v>
      </c>
      <c r="G1569" t="s">
        <v>36</v>
      </c>
      <c r="H1569">
        <v>289</v>
      </c>
      <c r="I1569">
        <v>7</v>
      </c>
      <c r="J1569">
        <v>2023</v>
      </c>
    </row>
    <row r="1570" spans="1:10">
      <c r="A1570" s="3" t="s">
        <v>1633</v>
      </c>
      <c r="B1570" s="4">
        <v>43607</v>
      </c>
      <c r="C1570">
        <v>8</v>
      </c>
      <c r="D1570" t="s">
        <v>45</v>
      </c>
      <c r="E1570" t="s">
        <v>28</v>
      </c>
      <c r="F1570" t="s">
        <v>19</v>
      </c>
      <c r="G1570" t="s">
        <v>34</v>
      </c>
      <c r="H1570">
        <v>69</v>
      </c>
      <c r="I1570">
        <v>2</v>
      </c>
      <c r="J1570">
        <v>138</v>
      </c>
    </row>
    <row r="1571" spans="1:10">
      <c r="A1571" s="3" t="s">
        <v>1634</v>
      </c>
      <c r="B1571" s="4">
        <v>43607</v>
      </c>
      <c r="C1571">
        <v>14</v>
      </c>
      <c r="D1571" t="s">
        <v>51</v>
      </c>
      <c r="E1571" t="s">
        <v>29</v>
      </c>
      <c r="F1571" t="s">
        <v>20</v>
      </c>
      <c r="G1571" t="s">
        <v>34</v>
      </c>
      <c r="H1571">
        <v>69</v>
      </c>
      <c r="I1571">
        <v>9</v>
      </c>
      <c r="J1571">
        <v>621</v>
      </c>
    </row>
    <row r="1572" spans="1:10">
      <c r="A1572" s="3" t="s">
        <v>1635</v>
      </c>
      <c r="B1572" s="4">
        <v>43608</v>
      </c>
      <c r="C1572">
        <v>15</v>
      </c>
      <c r="D1572" t="s">
        <v>52</v>
      </c>
      <c r="E1572" t="s">
        <v>25</v>
      </c>
      <c r="F1572" t="s">
        <v>20</v>
      </c>
      <c r="G1572" t="s">
        <v>35</v>
      </c>
      <c r="H1572">
        <v>159</v>
      </c>
      <c r="I1572">
        <v>2</v>
      </c>
      <c r="J1572">
        <v>318</v>
      </c>
    </row>
    <row r="1573" spans="1:10">
      <c r="A1573" s="3" t="s">
        <v>1636</v>
      </c>
      <c r="B1573" s="4">
        <v>43609</v>
      </c>
      <c r="C1573">
        <v>14</v>
      </c>
      <c r="D1573" t="s">
        <v>51</v>
      </c>
      <c r="E1573" t="s">
        <v>25</v>
      </c>
      <c r="F1573" t="s">
        <v>20</v>
      </c>
      <c r="G1573" t="s">
        <v>32</v>
      </c>
      <c r="H1573">
        <v>399</v>
      </c>
      <c r="I1573">
        <v>4</v>
      </c>
      <c r="J1573">
        <v>1596</v>
      </c>
    </row>
    <row r="1574" spans="1:10">
      <c r="A1574" s="3" t="s">
        <v>1637</v>
      </c>
      <c r="B1574" s="4">
        <v>43610</v>
      </c>
      <c r="C1574">
        <v>5</v>
      </c>
      <c r="D1574" t="s">
        <v>42</v>
      </c>
      <c r="E1574" t="s">
        <v>24</v>
      </c>
      <c r="F1574" t="s">
        <v>21</v>
      </c>
      <c r="G1574" t="s">
        <v>35</v>
      </c>
      <c r="H1574">
        <v>159</v>
      </c>
      <c r="I1574">
        <v>3</v>
      </c>
      <c r="J1574">
        <v>477</v>
      </c>
    </row>
    <row r="1575" spans="1:10">
      <c r="A1575" s="3" t="s">
        <v>1638</v>
      </c>
      <c r="B1575" s="4">
        <v>43610</v>
      </c>
      <c r="C1575">
        <v>17</v>
      </c>
      <c r="D1575" t="s">
        <v>54</v>
      </c>
      <c r="E1575" t="s">
        <v>30</v>
      </c>
      <c r="F1575" t="s">
        <v>18</v>
      </c>
      <c r="G1575" t="s">
        <v>36</v>
      </c>
      <c r="H1575">
        <v>289</v>
      </c>
      <c r="I1575">
        <v>3</v>
      </c>
      <c r="J1575">
        <v>867</v>
      </c>
    </row>
    <row r="1576" spans="1:10">
      <c r="A1576" s="3" t="s">
        <v>1639</v>
      </c>
      <c r="B1576" s="4">
        <v>43610</v>
      </c>
      <c r="C1576">
        <v>5</v>
      </c>
      <c r="D1576" t="s">
        <v>42</v>
      </c>
      <c r="E1576" t="s">
        <v>26</v>
      </c>
      <c r="F1576" t="s">
        <v>21</v>
      </c>
      <c r="G1576" t="s">
        <v>35</v>
      </c>
      <c r="H1576">
        <v>159</v>
      </c>
      <c r="I1576">
        <v>2</v>
      </c>
      <c r="J1576">
        <v>318</v>
      </c>
    </row>
    <row r="1577" spans="1:10">
      <c r="A1577" s="3" t="s">
        <v>1640</v>
      </c>
      <c r="B1577" s="4">
        <v>43610</v>
      </c>
      <c r="C1577">
        <v>12</v>
      </c>
      <c r="D1577" t="s">
        <v>49</v>
      </c>
      <c r="E1577" t="s">
        <v>25</v>
      </c>
      <c r="F1577" t="s">
        <v>20</v>
      </c>
      <c r="G1577" t="s">
        <v>32</v>
      </c>
      <c r="H1577">
        <v>399</v>
      </c>
      <c r="I1577">
        <v>2</v>
      </c>
      <c r="J1577">
        <v>798</v>
      </c>
    </row>
    <row r="1578" spans="1:10">
      <c r="A1578" s="3" t="s">
        <v>1641</v>
      </c>
      <c r="B1578" s="4">
        <v>43610</v>
      </c>
      <c r="C1578">
        <v>13</v>
      </c>
      <c r="D1578" t="s">
        <v>50</v>
      </c>
      <c r="E1578" t="s">
        <v>25</v>
      </c>
      <c r="F1578" t="s">
        <v>20</v>
      </c>
      <c r="G1578" t="s">
        <v>33</v>
      </c>
      <c r="H1578">
        <v>199</v>
      </c>
      <c r="I1578">
        <v>0</v>
      </c>
      <c r="J1578">
        <v>0</v>
      </c>
    </row>
    <row r="1579" spans="1:10">
      <c r="A1579" s="3" t="s">
        <v>1642</v>
      </c>
      <c r="B1579" s="4">
        <v>43610</v>
      </c>
      <c r="C1579">
        <v>7</v>
      </c>
      <c r="D1579" t="s">
        <v>44</v>
      </c>
      <c r="E1579" t="s">
        <v>28</v>
      </c>
      <c r="F1579" t="s">
        <v>19</v>
      </c>
      <c r="G1579" t="s">
        <v>34</v>
      </c>
      <c r="H1579">
        <v>69</v>
      </c>
      <c r="I1579">
        <v>3</v>
      </c>
      <c r="J1579">
        <v>207</v>
      </c>
    </row>
    <row r="1580" spans="1:10">
      <c r="A1580" s="3" t="s">
        <v>1643</v>
      </c>
      <c r="B1580" s="4">
        <v>43610</v>
      </c>
      <c r="C1580">
        <v>1</v>
      </c>
      <c r="D1580" t="s">
        <v>38</v>
      </c>
      <c r="E1580" t="s">
        <v>26</v>
      </c>
      <c r="F1580" t="s">
        <v>21</v>
      </c>
      <c r="G1580" t="s">
        <v>33</v>
      </c>
      <c r="H1580">
        <v>199</v>
      </c>
      <c r="I1580">
        <v>1</v>
      </c>
      <c r="J1580">
        <v>199</v>
      </c>
    </row>
    <row r="1581" spans="1:10">
      <c r="A1581" s="3" t="s">
        <v>1644</v>
      </c>
      <c r="B1581" s="4">
        <v>43610</v>
      </c>
      <c r="C1581">
        <v>11</v>
      </c>
      <c r="D1581" t="s">
        <v>48</v>
      </c>
      <c r="E1581" t="s">
        <v>25</v>
      </c>
      <c r="F1581" t="s">
        <v>20</v>
      </c>
      <c r="G1581" t="s">
        <v>33</v>
      </c>
      <c r="H1581">
        <v>199</v>
      </c>
      <c r="I1581">
        <v>6</v>
      </c>
      <c r="J1581">
        <v>1194</v>
      </c>
    </row>
    <row r="1582" spans="1:10">
      <c r="A1582" s="3" t="s">
        <v>1645</v>
      </c>
      <c r="B1582" s="4">
        <v>43610</v>
      </c>
      <c r="C1582">
        <v>9</v>
      </c>
      <c r="D1582" t="s">
        <v>46</v>
      </c>
      <c r="E1582" t="s">
        <v>27</v>
      </c>
      <c r="F1582" t="s">
        <v>19</v>
      </c>
      <c r="G1582" t="s">
        <v>34</v>
      </c>
      <c r="H1582">
        <v>69</v>
      </c>
      <c r="I1582">
        <v>0</v>
      </c>
      <c r="J1582">
        <v>0</v>
      </c>
    </row>
    <row r="1583" spans="1:10">
      <c r="A1583" s="3" t="s">
        <v>1646</v>
      </c>
      <c r="B1583" s="4">
        <v>43610</v>
      </c>
      <c r="C1583">
        <v>16</v>
      </c>
      <c r="D1583" t="s">
        <v>53</v>
      </c>
      <c r="E1583" t="s">
        <v>30</v>
      </c>
      <c r="F1583" t="s">
        <v>18</v>
      </c>
      <c r="G1583" t="s">
        <v>36</v>
      </c>
      <c r="H1583">
        <v>289</v>
      </c>
      <c r="I1583">
        <v>1</v>
      </c>
      <c r="J1583">
        <v>289</v>
      </c>
    </row>
    <row r="1584" spans="1:10">
      <c r="A1584" s="3" t="s">
        <v>1647</v>
      </c>
      <c r="B1584" s="4">
        <v>43610</v>
      </c>
      <c r="C1584">
        <v>1</v>
      </c>
      <c r="D1584" t="s">
        <v>38</v>
      </c>
      <c r="E1584" t="s">
        <v>26</v>
      </c>
      <c r="F1584" t="s">
        <v>21</v>
      </c>
      <c r="G1584" t="s">
        <v>36</v>
      </c>
      <c r="H1584">
        <v>289</v>
      </c>
      <c r="I1584">
        <v>9</v>
      </c>
      <c r="J1584">
        <v>2601</v>
      </c>
    </row>
    <row r="1585" spans="1:10">
      <c r="A1585" s="3" t="s">
        <v>1648</v>
      </c>
      <c r="B1585" s="4">
        <v>43610</v>
      </c>
      <c r="C1585">
        <v>5</v>
      </c>
      <c r="D1585" t="s">
        <v>42</v>
      </c>
      <c r="E1585" t="s">
        <v>26</v>
      </c>
      <c r="F1585" t="s">
        <v>21</v>
      </c>
      <c r="G1585" t="s">
        <v>33</v>
      </c>
      <c r="H1585">
        <v>199</v>
      </c>
      <c r="I1585">
        <v>8</v>
      </c>
      <c r="J1585">
        <v>1592</v>
      </c>
    </row>
    <row r="1586" spans="1:10">
      <c r="A1586" s="3" t="s">
        <v>1649</v>
      </c>
      <c r="B1586" s="4">
        <v>43611</v>
      </c>
      <c r="C1586">
        <v>10</v>
      </c>
      <c r="D1586" t="s">
        <v>47</v>
      </c>
      <c r="E1586" t="s">
        <v>27</v>
      </c>
      <c r="F1586" t="s">
        <v>19</v>
      </c>
      <c r="G1586" t="s">
        <v>35</v>
      </c>
      <c r="H1586">
        <v>159</v>
      </c>
      <c r="I1586">
        <v>6</v>
      </c>
      <c r="J1586">
        <v>954</v>
      </c>
    </row>
    <row r="1587" spans="1:10">
      <c r="A1587" s="3" t="s">
        <v>1650</v>
      </c>
      <c r="B1587" s="4">
        <v>43611</v>
      </c>
      <c r="C1587">
        <v>4</v>
      </c>
      <c r="D1587" t="s">
        <v>41</v>
      </c>
      <c r="E1587" t="s">
        <v>24</v>
      </c>
      <c r="F1587" t="s">
        <v>21</v>
      </c>
      <c r="G1587" t="s">
        <v>36</v>
      </c>
      <c r="H1587">
        <v>289</v>
      </c>
      <c r="I1587">
        <v>2</v>
      </c>
      <c r="J1587">
        <v>578</v>
      </c>
    </row>
    <row r="1588" spans="1:10">
      <c r="A1588" s="3" t="s">
        <v>1651</v>
      </c>
      <c r="B1588" s="4">
        <v>43611</v>
      </c>
      <c r="C1588">
        <v>11</v>
      </c>
      <c r="D1588" t="s">
        <v>48</v>
      </c>
      <c r="E1588" t="s">
        <v>25</v>
      </c>
      <c r="F1588" t="s">
        <v>20</v>
      </c>
      <c r="G1588" t="s">
        <v>33</v>
      </c>
      <c r="H1588">
        <v>199</v>
      </c>
      <c r="I1588">
        <v>1</v>
      </c>
      <c r="J1588">
        <v>199</v>
      </c>
    </row>
    <row r="1589" spans="1:10">
      <c r="A1589" s="3" t="s">
        <v>1652</v>
      </c>
      <c r="B1589" s="4">
        <v>43611</v>
      </c>
      <c r="C1589">
        <v>17</v>
      </c>
      <c r="D1589" t="s">
        <v>54</v>
      </c>
      <c r="E1589" t="s">
        <v>23</v>
      </c>
      <c r="F1589" t="s">
        <v>18</v>
      </c>
      <c r="G1589" t="s">
        <v>35</v>
      </c>
      <c r="H1589">
        <v>159</v>
      </c>
      <c r="I1589">
        <v>9</v>
      </c>
      <c r="J1589">
        <v>1431</v>
      </c>
    </row>
    <row r="1590" spans="1:10">
      <c r="A1590" s="3" t="s">
        <v>1653</v>
      </c>
      <c r="B1590" s="4">
        <v>43611</v>
      </c>
      <c r="C1590">
        <v>7</v>
      </c>
      <c r="D1590" t="s">
        <v>44</v>
      </c>
      <c r="E1590" t="s">
        <v>28</v>
      </c>
      <c r="F1590" t="s">
        <v>19</v>
      </c>
      <c r="G1590" t="s">
        <v>34</v>
      </c>
      <c r="H1590">
        <v>69</v>
      </c>
      <c r="I1590">
        <v>3</v>
      </c>
      <c r="J1590">
        <v>207</v>
      </c>
    </row>
    <row r="1591" spans="1:10">
      <c r="A1591" s="3" t="s">
        <v>1654</v>
      </c>
      <c r="B1591" s="4">
        <v>43611</v>
      </c>
      <c r="C1591">
        <v>17</v>
      </c>
      <c r="D1591" t="s">
        <v>54</v>
      </c>
      <c r="E1591" t="s">
        <v>23</v>
      </c>
      <c r="F1591" t="s">
        <v>18</v>
      </c>
      <c r="G1591" t="s">
        <v>35</v>
      </c>
      <c r="H1591">
        <v>159</v>
      </c>
      <c r="I1591">
        <v>2</v>
      </c>
      <c r="J1591">
        <v>318</v>
      </c>
    </row>
    <row r="1592" spans="1:10">
      <c r="A1592" s="3" t="s">
        <v>1655</v>
      </c>
      <c r="B1592" s="4">
        <v>43611</v>
      </c>
      <c r="C1592">
        <v>16</v>
      </c>
      <c r="D1592" t="s">
        <v>53</v>
      </c>
      <c r="E1592" t="s">
        <v>23</v>
      </c>
      <c r="F1592" t="s">
        <v>18</v>
      </c>
      <c r="G1592" t="s">
        <v>34</v>
      </c>
      <c r="H1592">
        <v>69</v>
      </c>
      <c r="I1592">
        <v>5</v>
      </c>
      <c r="J1592">
        <v>345</v>
      </c>
    </row>
    <row r="1593" spans="1:10">
      <c r="A1593" s="3" t="s">
        <v>1656</v>
      </c>
      <c r="B1593" s="4">
        <v>43611</v>
      </c>
      <c r="C1593">
        <v>16</v>
      </c>
      <c r="D1593" t="s">
        <v>53</v>
      </c>
      <c r="E1593" t="s">
        <v>30</v>
      </c>
      <c r="F1593" t="s">
        <v>18</v>
      </c>
      <c r="G1593" t="s">
        <v>35</v>
      </c>
      <c r="H1593">
        <v>159</v>
      </c>
      <c r="I1593">
        <v>7</v>
      </c>
      <c r="J1593">
        <v>1113</v>
      </c>
    </row>
    <row r="1594" spans="1:10">
      <c r="A1594" s="3" t="s">
        <v>1657</v>
      </c>
      <c r="B1594" s="4">
        <v>43611</v>
      </c>
      <c r="C1594">
        <v>16</v>
      </c>
      <c r="D1594" t="s">
        <v>53</v>
      </c>
      <c r="E1594" t="s">
        <v>23</v>
      </c>
      <c r="F1594" t="s">
        <v>18</v>
      </c>
      <c r="G1594" t="s">
        <v>36</v>
      </c>
      <c r="H1594">
        <v>289</v>
      </c>
      <c r="I1594">
        <v>9</v>
      </c>
      <c r="J1594">
        <v>2601</v>
      </c>
    </row>
    <row r="1595" spans="1:10">
      <c r="A1595" s="3" t="s">
        <v>1658</v>
      </c>
      <c r="B1595" s="4">
        <v>43612</v>
      </c>
      <c r="C1595">
        <v>11</v>
      </c>
      <c r="D1595" t="s">
        <v>48</v>
      </c>
      <c r="E1595" t="s">
        <v>25</v>
      </c>
      <c r="F1595" t="s">
        <v>20</v>
      </c>
      <c r="G1595" t="s">
        <v>32</v>
      </c>
      <c r="H1595">
        <v>399</v>
      </c>
      <c r="I1595">
        <v>0</v>
      </c>
      <c r="J1595">
        <v>0</v>
      </c>
    </row>
    <row r="1596" spans="1:10">
      <c r="A1596" s="3" t="s">
        <v>1659</v>
      </c>
      <c r="B1596" s="4">
        <v>43612</v>
      </c>
      <c r="C1596">
        <v>19</v>
      </c>
      <c r="D1596" t="s">
        <v>56</v>
      </c>
      <c r="E1596" t="s">
        <v>30</v>
      </c>
      <c r="F1596" t="s">
        <v>18</v>
      </c>
      <c r="G1596" t="s">
        <v>33</v>
      </c>
      <c r="H1596">
        <v>199</v>
      </c>
      <c r="I1596">
        <v>0</v>
      </c>
      <c r="J1596">
        <v>0</v>
      </c>
    </row>
    <row r="1597" spans="1:10">
      <c r="A1597" s="3" t="s">
        <v>1660</v>
      </c>
      <c r="B1597" s="4">
        <v>43613</v>
      </c>
      <c r="C1597">
        <v>5</v>
      </c>
      <c r="D1597" t="s">
        <v>42</v>
      </c>
      <c r="E1597" t="s">
        <v>24</v>
      </c>
      <c r="F1597" t="s">
        <v>21</v>
      </c>
      <c r="G1597" t="s">
        <v>35</v>
      </c>
      <c r="H1597">
        <v>159</v>
      </c>
      <c r="I1597">
        <v>2</v>
      </c>
      <c r="J1597">
        <v>318</v>
      </c>
    </row>
    <row r="1598" spans="1:10">
      <c r="A1598" s="3" t="s">
        <v>1661</v>
      </c>
      <c r="B1598" s="4">
        <v>43613</v>
      </c>
      <c r="C1598">
        <v>16</v>
      </c>
      <c r="D1598" t="s">
        <v>53</v>
      </c>
      <c r="E1598" t="s">
        <v>30</v>
      </c>
      <c r="F1598" t="s">
        <v>18</v>
      </c>
      <c r="G1598" t="s">
        <v>33</v>
      </c>
      <c r="H1598">
        <v>199</v>
      </c>
      <c r="I1598">
        <v>8</v>
      </c>
      <c r="J1598">
        <v>1592</v>
      </c>
    </row>
    <row r="1599" spans="1:10">
      <c r="A1599" s="3" t="s">
        <v>1662</v>
      </c>
      <c r="B1599" s="4">
        <v>43613</v>
      </c>
      <c r="C1599">
        <v>19</v>
      </c>
      <c r="D1599" t="s">
        <v>56</v>
      </c>
      <c r="E1599" t="s">
        <v>23</v>
      </c>
      <c r="F1599" t="s">
        <v>18</v>
      </c>
      <c r="G1599" t="s">
        <v>35</v>
      </c>
      <c r="H1599">
        <v>159</v>
      </c>
      <c r="I1599">
        <v>3</v>
      </c>
      <c r="J1599">
        <v>477</v>
      </c>
    </row>
    <row r="1600" spans="1:10">
      <c r="A1600" s="3" t="s">
        <v>1663</v>
      </c>
      <c r="B1600" s="4">
        <v>43613</v>
      </c>
      <c r="C1600">
        <v>5</v>
      </c>
      <c r="D1600" t="s">
        <v>42</v>
      </c>
      <c r="E1600" t="s">
        <v>26</v>
      </c>
      <c r="F1600" t="s">
        <v>21</v>
      </c>
      <c r="G1600" t="s">
        <v>35</v>
      </c>
      <c r="H1600">
        <v>159</v>
      </c>
      <c r="I1600">
        <v>9</v>
      </c>
      <c r="J1600">
        <v>1431</v>
      </c>
    </row>
    <row r="1601" spans="1:10">
      <c r="A1601" s="3" t="s">
        <v>1664</v>
      </c>
      <c r="B1601" s="4">
        <v>43613</v>
      </c>
      <c r="C1601">
        <v>9</v>
      </c>
      <c r="D1601" t="s">
        <v>46</v>
      </c>
      <c r="E1601" t="s">
        <v>28</v>
      </c>
      <c r="F1601" t="s">
        <v>19</v>
      </c>
      <c r="G1601" t="s">
        <v>33</v>
      </c>
      <c r="H1601">
        <v>199</v>
      </c>
      <c r="I1601">
        <v>1</v>
      </c>
      <c r="J1601">
        <v>199</v>
      </c>
    </row>
    <row r="1602" spans="1:10">
      <c r="A1602" s="3" t="s">
        <v>1665</v>
      </c>
      <c r="B1602" s="4">
        <v>43614</v>
      </c>
      <c r="C1602">
        <v>17</v>
      </c>
      <c r="D1602" t="s">
        <v>54</v>
      </c>
      <c r="E1602" t="s">
        <v>30</v>
      </c>
      <c r="F1602" t="s">
        <v>18</v>
      </c>
      <c r="G1602" t="s">
        <v>32</v>
      </c>
      <c r="H1602">
        <v>399</v>
      </c>
      <c r="I1602">
        <v>2</v>
      </c>
      <c r="J1602">
        <v>798</v>
      </c>
    </row>
    <row r="1603" spans="1:10">
      <c r="A1603" s="3" t="s">
        <v>1666</v>
      </c>
      <c r="B1603" s="4">
        <v>43614</v>
      </c>
      <c r="C1603">
        <v>4</v>
      </c>
      <c r="D1603" t="s">
        <v>41</v>
      </c>
      <c r="E1603" t="s">
        <v>26</v>
      </c>
      <c r="F1603" t="s">
        <v>21</v>
      </c>
      <c r="G1603" t="s">
        <v>33</v>
      </c>
      <c r="H1603">
        <v>199</v>
      </c>
      <c r="I1603">
        <v>1</v>
      </c>
      <c r="J1603">
        <v>199</v>
      </c>
    </row>
    <row r="1604" spans="1:10">
      <c r="A1604" s="3" t="s">
        <v>1667</v>
      </c>
      <c r="B1604" s="4">
        <v>43614</v>
      </c>
      <c r="C1604">
        <v>18</v>
      </c>
      <c r="D1604" t="s">
        <v>55</v>
      </c>
      <c r="E1604" t="s">
        <v>30</v>
      </c>
      <c r="F1604" t="s">
        <v>18</v>
      </c>
      <c r="G1604" t="s">
        <v>33</v>
      </c>
      <c r="H1604">
        <v>199</v>
      </c>
      <c r="I1604">
        <v>8</v>
      </c>
      <c r="J1604">
        <v>1592</v>
      </c>
    </row>
    <row r="1605" spans="1:10">
      <c r="A1605" s="3" t="s">
        <v>1668</v>
      </c>
      <c r="B1605" s="4">
        <v>43614</v>
      </c>
      <c r="C1605">
        <v>13</v>
      </c>
      <c r="D1605" t="s">
        <v>50</v>
      </c>
      <c r="E1605" t="s">
        <v>25</v>
      </c>
      <c r="F1605" t="s">
        <v>20</v>
      </c>
      <c r="G1605" t="s">
        <v>33</v>
      </c>
      <c r="H1605">
        <v>199</v>
      </c>
      <c r="I1605">
        <v>7</v>
      </c>
      <c r="J1605">
        <v>1393</v>
      </c>
    </row>
    <row r="1606" spans="1:10">
      <c r="A1606" s="3" t="s">
        <v>1669</v>
      </c>
      <c r="B1606" s="4">
        <v>43614</v>
      </c>
      <c r="C1606">
        <v>6</v>
      </c>
      <c r="D1606" t="s">
        <v>43</v>
      </c>
      <c r="E1606" t="s">
        <v>28</v>
      </c>
      <c r="F1606" t="s">
        <v>19</v>
      </c>
      <c r="G1606" t="s">
        <v>35</v>
      </c>
      <c r="H1606">
        <v>159</v>
      </c>
      <c r="I1606">
        <v>5</v>
      </c>
      <c r="J1606">
        <v>795</v>
      </c>
    </row>
    <row r="1607" spans="1:10">
      <c r="A1607" s="3" t="s">
        <v>1670</v>
      </c>
      <c r="B1607" s="4">
        <v>43614</v>
      </c>
      <c r="C1607">
        <v>16</v>
      </c>
      <c r="D1607" t="s">
        <v>53</v>
      </c>
      <c r="E1607" t="s">
        <v>30</v>
      </c>
      <c r="F1607" t="s">
        <v>18</v>
      </c>
      <c r="G1607" t="s">
        <v>34</v>
      </c>
      <c r="H1607">
        <v>69</v>
      </c>
      <c r="I1607">
        <v>1</v>
      </c>
      <c r="J1607">
        <v>69</v>
      </c>
    </row>
    <row r="1608" spans="1:10">
      <c r="A1608" s="3" t="s">
        <v>1671</v>
      </c>
      <c r="B1608" s="4">
        <v>43615</v>
      </c>
      <c r="C1608">
        <v>5</v>
      </c>
      <c r="D1608" t="s">
        <v>42</v>
      </c>
      <c r="E1608" t="s">
        <v>24</v>
      </c>
      <c r="F1608" t="s">
        <v>21</v>
      </c>
      <c r="G1608" t="s">
        <v>36</v>
      </c>
      <c r="H1608">
        <v>289</v>
      </c>
      <c r="I1608">
        <v>3</v>
      </c>
      <c r="J1608">
        <v>867</v>
      </c>
    </row>
    <row r="1609" spans="1:10">
      <c r="A1609" s="3" t="s">
        <v>1672</v>
      </c>
      <c r="B1609" s="4">
        <v>43615</v>
      </c>
      <c r="C1609">
        <v>17</v>
      </c>
      <c r="D1609" t="s">
        <v>54</v>
      </c>
      <c r="E1609" t="s">
        <v>23</v>
      </c>
      <c r="F1609" t="s">
        <v>18</v>
      </c>
      <c r="G1609" t="s">
        <v>35</v>
      </c>
      <c r="H1609">
        <v>159</v>
      </c>
      <c r="I1609">
        <v>8</v>
      </c>
      <c r="J1609">
        <v>1272</v>
      </c>
    </row>
    <row r="1610" spans="1:10">
      <c r="A1610" s="3" t="s">
        <v>1673</v>
      </c>
      <c r="B1610" s="4">
        <v>43615</v>
      </c>
      <c r="C1610">
        <v>3</v>
      </c>
      <c r="D1610" t="s">
        <v>40</v>
      </c>
      <c r="E1610" t="s">
        <v>24</v>
      </c>
      <c r="F1610" t="s">
        <v>21</v>
      </c>
      <c r="G1610" t="s">
        <v>35</v>
      </c>
      <c r="H1610">
        <v>159</v>
      </c>
      <c r="I1610">
        <v>8</v>
      </c>
      <c r="J1610">
        <v>1272</v>
      </c>
    </row>
    <row r="1611" spans="1:10">
      <c r="A1611" s="3" t="s">
        <v>1674</v>
      </c>
      <c r="B1611" s="4">
        <v>43616</v>
      </c>
      <c r="C1611">
        <v>18</v>
      </c>
      <c r="D1611" t="s">
        <v>55</v>
      </c>
      <c r="E1611" t="s">
        <v>23</v>
      </c>
      <c r="F1611" t="s">
        <v>18</v>
      </c>
      <c r="G1611" t="s">
        <v>34</v>
      </c>
      <c r="H1611">
        <v>69</v>
      </c>
      <c r="I1611">
        <v>4</v>
      </c>
      <c r="J1611">
        <v>276</v>
      </c>
    </row>
    <row r="1612" spans="1:10">
      <c r="A1612" s="3" t="s">
        <v>1675</v>
      </c>
      <c r="B1612" s="4">
        <v>43617</v>
      </c>
      <c r="C1612">
        <v>2</v>
      </c>
      <c r="D1612" t="s">
        <v>39</v>
      </c>
      <c r="E1612" t="s">
        <v>26</v>
      </c>
      <c r="F1612" t="s">
        <v>21</v>
      </c>
      <c r="G1612" t="s">
        <v>35</v>
      </c>
      <c r="H1612">
        <v>159</v>
      </c>
      <c r="I1612">
        <v>1</v>
      </c>
      <c r="J1612">
        <v>159</v>
      </c>
    </row>
    <row r="1613" spans="1:10">
      <c r="A1613" s="3" t="s">
        <v>1676</v>
      </c>
      <c r="B1613" s="4">
        <v>43617</v>
      </c>
      <c r="C1613">
        <v>10</v>
      </c>
      <c r="D1613" t="s">
        <v>47</v>
      </c>
      <c r="E1613" t="s">
        <v>28</v>
      </c>
      <c r="F1613" t="s">
        <v>19</v>
      </c>
      <c r="G1613" t="s">
        <v>35</v>
      </c>
      <c r="H1613">
        <v>159</v>
      </c>
      <c r="I1613">
        <v>2</v>
      </c>
      <c r="J1613">
        <v>318</v>
      </c>
    </row>
    <row r="1614" spans="1:10">
      <c r="A1614" s="3" t="s">
        <v>1677</v>
      </c>
      <c r="B1614" s="4">
        <v>43617</v>
      </c>
      <c r="C1614">
        <v>17</v>
      </c>
      <c r="D1614" t="s">
        <v>54</v>
      </c>
      <c r="E1614" t="s">
        <v>23</v>
      </c>
      <c r="F1614" t="s">
        <v>18</v>
      </c>
      <c r="G1614" t="s">
        <v>36</v>
      </c>
      <c r="H1614">
        <v>289</v>
      </c>
      <c r="I1614">
        <v>0</v>
      </c>
      <c r="J1614">
        <v>0</v>
      </c>
    </row>
    <row r="1615" spans="1:10">
      <c r="A1615" s="3" t="s">
        <v>1678</v>
      </c>
      <c r="B1615" s="4">
        <v>43618</v>
      </c>
      <c r="C1615">
        <v>8</v>
      </c>
      <c r="D1615" t="s">
        <v>45</v>
      </c>
      <c r="E1615" t="s">
        <v>28</v>
      </c>
      <c r="F1615" t="s">
        <v>19</v>
      </c>
      <c r="G1615" t="s">
        <v>36</v>
      </c>
      <c r="H1615">
        <v>289</v>
      </c>
      <c r="I1615">
        <v>4</v>
      </c>
      <c r="J1615">
        <v>1156</v>
      </c>
    </row>
    <row r="1616" spans="1:10">
      <c r="A1616" s="3" t="s">
        <v>1679</v>
      </c>
      <c r="B1616" s="4">
        <v>43618</v>
      </c>
      <c r="C1616">
        <v>3</v>
      </c>
      <c r="D1616" t="s">
        <v>40</v>
      </c>
      <c r="E1616" t="s">
        <v>26</v>
      </c>
      <c r="F1616" t="s">
        <v>21</v>
      </c>
      <c r="G1616" t="s">
        <v>34</v>
      </c>
      <c r="H1616">
        <v>69</v>
      </c>
      <c r="I1616">
        <v>6</v>
      </c>
      <c r="J1616">
        <v>414</v>
      </c>
    </row>
    <row r="1617" spans="1:10">
      <c r="A1617" s="3" t="s">
        <v>1680</v>
      </c>
      <c r="B1617" s="4">
        <v>43618</v>
      </c>
      <c r="C1617">
        <v>10</v>
      </c>
      <c r="D1617" t="s">
        <v>47</v>
      </c>
      <c r="E1617" t="s">
        <v>28</v>
      </c>
      <c r="F1617" t="s">
        <v>19</v>
      </c>
      <c r="G1617" t="s">
        <v>34</v>
      </c>
      <c r="H1617">
        <v>69</v>
      </c>
      <c r="I1617">
        <v>4</v>
      </c>
      <c r="J1617">
        <v>276</v>
      </c>
    </row>
    <row r="1618" spans="1:10">
      <c r="A1618" s="3" t="s">
        <v>1681</v>
      </c>
      <c r="B1618" s="4">
        <v>43618</v>
      </c>
      <c r="C1618">
        <v>15</v>
      </c>
      <c r="D1618" t="s">
        <v>52</v>
      </c>
      <c r="E1618" t="s">
        <v>29</v>
      </c>
      <c r="F1618" t="s">
        <v>20</v>
      </c>
      <c r="G1618" t="s">
        <v>35</v>
      </c>
      <c r="H1618">
        <v>159</v>
      </c>
      <c r="I1618">
        <v>1</v>
      </c>
      <c r="J1618">
        <v>159</v>
      </c>
    </row>
    <row r="1619" spans="1:10">
      <c r="A1619" s="3" t="s">
        <v>1682</v>
      </c>
      <c r="B1619" s="4">
        <v>43619</v>
      </c>
      <c r="C1619">
        <v>19</v>
      </c>
      <c r="D1619" t="s">
        <v>56</v>
      </c>
      <c r="E1619" t="s">
        <v>23</v>
      </c>
      <c r="F1619" t="s">
        <v>18</v>
      </c>
      <c r="G1619" t="s">
        <v>34</v>
      </c>
      <c r="H1619">
        <v>69</v>
      </c>
      <c r="I1619">
        <v>1</v>
      </c>
      <c r="J1619">
        <v>69</v>
      </c>
    </row>
    <row r="1620" spans="1:10">
      <c r="A1620" s="3" t="s">
        <v>1683</v>
      </c>
      <c r="B1620" s="4">
        <v>43620</v>
      </c>
      <c r="C1620">
        <v>20</v>
      </c>
      <c r="D1620" t="s">
        <v>57</v>
      </c>
      <c r="E1620" t="s">
        <v>23</v>
      </c>
      <c r="F1620" t="s">
        <v>18</v>
      </c>
      <c r="G1620" t="s">
        <v>35</v>
      </c>
      <c r="H1620">
        <v>159</v>
      </c>
      <c r="I1620">
        <v>4</v>
      </c>
      <c r="J1620">
        <v>636</v>
      </c>
    </row>
    <row r="1621" spans="1:10">
      <c r="A1621" s="3" t="s">
        <v>1684</v>
      </c>
      <c r="B1621" s="4">
        <v>43621</v>
      </c>
      <c r="C1621">
        <v>9</v>
      </c>
      <c r="D1621" t="s">
        <v>46</v>
      </c>
      <c r="E1621" t="s">
        <v>28</v>
      </c>
      <c r="F1621" t="s">
        <v>19</v>
      </c>
      <c r="G1621" t="s">
        <v>32</v>
      </c>
      <c r="H1621">
        <v>399</v>
      </c>
      <c r="I1621">
        <v>0</v>
      </c>
      <c r="J1621">
        <v>0</v>
      </c>
    </row>
    <row r="1622" spans="1:10">
      <c r="A1622" s="3" t="s">
        <v>1685</v>
      </c>
      <c r="B1622" s="4">
        <v>43621</v>
      </c>
      <c r="C1622">
        <v>4</v>
      </c>
      <c r="D1622" t="s">
        <v>41</v>
      </c>
      <c r="E1622" t="s">
        <v>26</v>
      </c>
      <c r="F1622" t="s">
        <v>21</v>
      </c>
      <c r="G1622" t="s">
        <v>35</v>
      </c>
      <c r="H1622">
        <v>159</v>
      </c>
      <c r="I1622">
        <v>2</v>
      </c>
      <c r="J1622">
        <v>318</v>
      </c>
    </row>
    <row r="1623" spans="1:10">
      <c r="A1623" s="3" t="s">
        <v>1686</v>
      </c>
      <c r="B1623" s="4">
        <v>43621</v>
      </c>
      <c r="C1623">
        <v>11</v>
      </c>
      <c r="D1623" t="s">
        <v>48</v>
      </c>
      <c r="E1623" t="s">
        <v>29</v>
      </c>
      <c r="F1623" t="s">
        <v>20</v>
      </c>
      <c r="G1623" t="s">
        <v>36</v>
      </c>
      <c r="H1623">
        <v>289</v>
      </c>
      <c r="I1623">
        <v>2</v>
      </c>
      <c r="J1623">
        <v>578</v>
      </c>
    </row>
    <row r="1624" spans="1:10">
      <c r="A1624" s="3" t="s">
        <v>1687</v>
      </c>
      <c r="B1624" s="4">
        <v>43621</v>
      </c>
      <c r="C1624">
        <v>2</v>
      </c>
      <c r="D1624" t="s">
        <v>39</v>
      </c>
      <c r="E1624" t="s">
        <v>24</v>
      </c>
      <c r="F1624" t="s">
        <v>21</v>
      </c>
      <c r="G1624" t="s">
        <v>35</v>
      </c>
      <c r="H1624">
        <v>159</v>
      </c>
      <c r="I1624">
        <v>1</v>
      </c>
      <c r="J1624">
        <v>159</v>
      </c>
    </row>
    <row r="1625" spans="1:10">
      <c r="A1625" s="3" t="s">
        <v>1688</v>
      </c>
      <c r="B1625" s="4">
        <v>43622</v>
      </c>
      <c r="C1625">
        <v>6</v>
      </c>
      <c r="D1625" t="s">
        <v>43</v>
      </c>
      <c r="E1625" t="s">
        <v>28</v>
      </c>
      <c r="F1625" t="s">
        <v>19</v>
      </c>
      <c r="G1625" t="s">
        <v>36</v>
      </c>
      <c r="H1625">
        <v>289</v>
      </c>
      <c r="I1625">
        <v>1</v>
      </c>
      <c r="J1625">
        <v>289</v>
      </c>
    </row>
    <row r="1626" spans="1:10">
      <c r="A1626" s="3" t="s">
        <v>1689</v>
      </c>
      <c r="B1626" s="4">
        <v>43622</v>
      </c>
      <c r="C1626">
        <v>14</v>
      </c>
      <c r="D1626" t="s">
        <v>51</v>
      </c>
      <c r="E1626" t="s">
        <v>25</v>
      </c>
      <c r="F1626" t="s">
        <v>20</v>
      </c>
      <c r="G1626" t="s">
        <v>33</v>
      </c>
      <c r="H1626">
        <v>199</v>
      </c>
      <c r="I1626">
        <v>7</v>
      </c>
      <c r="J1626">
        <v>1393</v>
      </c>
    </row>
    <row r="1627" spans="1:10">
      <c r="A1627" s="3" t="s">
        <v>1690</v>
      </c>
      <c r="B1627" s="4">
        <v>43622</v>
      </c>
      <c r="C1627">
        <v>15</v>
      </c>
      <c r="D1627" t="s">
        <v>52</v>
      </c>
      <c r="E1627" t="s">
        <v>29</v>
      </c>
      <c r="F1627" t="s">
        <v>20</v>
      </c>
      <c r="G1627" t="s">
        <v>33</v>
      </c>
      <c r="H1627">
        <v>199</v>
      </c>
      <c r="I1627">
        <v>6</v>
      </c>
      <c r="J1627">
        <v>1194</v>
      </c>
    </row>
    <row r="1628" spans="1:10">
      <c r="A1628" s="3" t="s">
        <v>1691</v>
      </c>
      <c r="B1628" s="4">
        <v>43622</v>
      </c>
      <c r="C1628">
        <v>5</v>
      </c>
      <c r="D1628" t="s">
        <v>42</v>
      </c>
      <c r="E1628" t="s">
        <v>26</v>
      </c>
      <c r="F1628" t="s">
        <v>21</v>
      </c>
      <c r="G1628" t="s">
        <v>32</v>
      </c>
      <c r="H1628">
        <v>399</v>
      </c>
      <c r="I1628">
        <v>6</v>
      </c>
      <c r="J1628">
        <v>2394</v>
      </c>
    </row>
    <row r="1629" spans="1:10">
      <c r="A1629" s="3" t="s">
        <v>1692</v>
      </c>
      <c r="B1629" s="4">
        <v>43622</v>
      </c>
      <c r="C1629">
        <v>17</v>
      </c>
      <c r="D1629" t="s">
        <v>54</v>
      </c>
      <c r="E1629" t="s">
        <v>23</v>
      </c>
      <c r="F1629" t="s">
        <v>18</v>
      </c>
      <c r="G1629" t="s">
        <v>35</v>
      </c>
      <c r="H1629">
        <v>159</v>
      </c>
      <c r="I1629">
        <v>7</v>
      </c>
      <c r="J1629">
        <v>1113</v>
      </c>
    </row>
    <row r="1630" spans="1:10">
      <c r="A1630" s="3" t="s">
        <v>1693</v>
      </c>
      <c r="B1630" s="4">
        <v>43622</v>
      </c>
      <c r="C1630">
        <v>9</v>
      </c>
      <c r="D1630" t="s">
        <v>46</v>
      </c>
      <c r="E1630" t="s">
        <v>28</v>
      </c>
      <c r="F1630" t="s">
        <v>19</v>
      </c>
      <c r="G1630" t="s">
        <v>32</v>
      </c>
      <c r="H1630">
        <v>399</v>
      </c>
      <c r="I1630">
        <v>0</v>
      </c>
      <c r="J1630">
        <v>0</v>
      </c>
    </row>
    <row r="1631" spans="1:10">
      <c r="A1631" s="3" t="s">
        <v>1694</v>
      </c>
      <c r="B1631" s="4">
        <v>43622</v>
      </c>
      <c r="C1631">
        <v>4</v>
      </c>
      <c r="D1631" t="s">
        <v>41</v>
      </c>
      <c r="E1631" t="s">
        <v>24</v>
      </c>
      <c r="F1631" t="s">
        <v>21</v>
      </c>
      <c r="G1631" t="s">
        <v>35</v>
      </c>
      <c r="H1631">
        <v>159</v>
      </c>
      <c r="I1631">
        <v>4</v>
      </c>
      <c r="J1631">
        <v>636</v>
      </c>
    </row>
    <row r="1632" spans="1:10">
      <c r="A1632" s="3" t="s">
        <v>1695</v>
      </c>
      <c r="B1632" s="4">
        <v>43622</v>
      </c>
      <c r="C1632">
        <v>17</v>
      </c>
      <c r="D1632" t="s">
        <v>54</v>
      </c>
      <c r="E1632" t="s">
        <v>23</v>
      </c>
      <c r="F1632" t="s">
        <v>18</v>
      </c>
      <c r="G1632" t="s">
        <v>34</v>
      </c>
      <c r="H1632">
        <v>69</v>
      </c>
      <c r="I1632">
        <v>7</v>
      </c>
      <c r="J1632">
        <v>483</v>
      </c>
    </row>
    <row r="1633" spans="1:10">
      <c r="A1633" s="3" t="s">
        <v>1696</v>
      </c>
      <c r="B1633" s="4">
        <v>43622</v>
      </c>
      <c r="C1633">
        <v>1</v>
      </c>
      <c r="D1633" t="s">
        <v>38</v>
      </c>
      <c r="E1633" t="s">
        <v>26</v>
      </c>
      <c r="F1633" t="s">
        <v>21</v>
      </c>
      <c r="G1633" t="s">
        <v>32</v>
      </c>
      <c r="H1633">
        <v>399</v>
      </c>
      <c r="I1633">
        <v>0</v>
      </c>
      <c r="J1633">
        <v>0</v>
      </c>
    </row>
    <row r="1634" spans="1:10">
      <c r="A1634" s="3" t="s">
        <v>1697</v>
      </c>
      <c r="B1634" s="4">
        <v>43622</v>
      </c>
      <c r="C1634">
        <v>15</v>
      </c>
      <c r="D1634" t="s">
        <v>52</v>
      </c>
      <c r="E1634" t="s">
        <v>25</v>
      </c>
      <c r="F1634" t="s">
        <v>20</v>
      </c>
      <c r="G1634" t="s">
        <v>35</v>
      </c>
      <c r="H1634">
        <v>159</v>
      </c>
      <c r="I1634">
        <v>5</v>
      </c>
      <c r="J1634">
        <v>795</v>
      </c>
    </row>
    <row r="1635" spans="1:10">
      <c r="A1635" s="3" t="s">
        <v>1698</v>
      </c>
      <c r="B1635" s="4">
        <v>43622</v>
      </c>
      <c r="C1635">
        <v>2</v>
      </c>
      <c r="D1635" t="s">
        <v>39</v>
      </c>
      <c r="E1635" t="s">
        <v>24</v>
      </c>
      <c r="F1635" t="s">
        <v>21</v>
      </c>
      <c r="G1635" t="s">
        <v>35</v>
      </c>
      <c r="H1635">
        <v>159</v>
      </c>
      <c r="I1635">
        <v>8</v>
      </c>
      <c r="J1635">
        <v>1272</v>
      </c>
    </row>
    <row r="1636" spans="1:10">
      <c r="A1636" s="3" t="s">
        <v>1699</v>
      </c>
      <c r="B1636" s="4">
        <v>43622</v>
      </c>
      <c r="C1636">
        <v>3</v>
      </c>
      <c r="D1636" t="s">
        <v>40</v>
      </c>
      <c r="E1636" t="s">
        <v>24</v>
      </c>
      <c r="F1636" t="s">
        <v>21</v>
      </c>
      <c r="G1636" t="s">
        <v>36</v>
      </c>
      <c r="H1636">
        <v>289</v>
      </c>
      <c r="I1636">
        <v>9</v>
      </c>
      <c r="J1636">
        <v>2601</v>
      </c>
    </row>
    <row r="1637" spans="1:10">
      <c r="A1637" s="3" t="s">
        <v>1700</v>
      </c>
      <c r="B1637" s="4">
        <v>43623</v>
      </c>
      <c r="C1637">
        <v>2</v>
      </c>
      <c r="D1637" t="s">
        <v>39</v>
      </c>
      <c r="E1637" t="s">
        <v>26</v>
      </c>
      <c r="F1637" t="s">
        <v>21</v>
      </c>
      <c r="G1637" t="s">
        <v>34</v>
      </c>
      <c r="H1637">
        <v>69</v>
      </c>
      <c r="I1637">
        <v>3</v>
      </c>
      <c r="J1637">
        <v>207</v>
      </c>
    </row>
    <row r="1638" spans="1:10">
      <c r="A1638" s="3" t="s">
        <v>1701</v>
      </c>
      <c r="B1638" s="4">
        <v>43624</v>
      </c>
      <c r="C1638">
        <v>10</v>
      </c>
      <c r="D1638" t="s">
        <v>47</v>
      </c>
      <c r="E1638" t="s">
        <v>28</v>
      </c>
      <c r="F1638" t="s">
        <v>19</v>
      </c>
      <c r="G1638" t="s">
        <v>32</v>
      </c>
      <c r="H1638">
        <v>399</v>
      </c>
      <c r="I1638">
        <v>5</v>
      </c>
      <c r="J1638">
        <v>1995</v>
      </c>
    </row>
    <row r="1639" spans="1:10">
      <c r="A1639" s="3" t="s">
        <v>1702</v>
      </c>
      <c r="B1639" s="4">
        <v>43624</v>
      </c>
      <c r="C1639">
        <v>4</v>
      </c>
      <c r="D1639" t="s">
        <v>41</v>
      </c>
      <c r="E1639" t="s">
        <v>26</v>
      </c>
      <c r="F1639" t="s">
        <v>21</v>
      </c>
      <c r="G1639" t="s">
        <v>33</v>
      </c>
      <c r="H1639">
        <v>199</v>
      </c>
      <c r="I1639">
        <v>1</v>
      </c>
      <c r="J1639">
        <v>199</v>
      </c>
    </row>
    <row r="1640" spans="1:10">
      <c r="A1640" s="3" t="s">
        <v>1703</v>
      </c>
      <c r="B1640" s="4">
        <v>43624</v>
      </c>
      <c r="C1640">
        <v>20</v>
      </c>
      <c r="D1640" t="s">
        <v>57</v>
      </c>
      <c r="E1640" t="s">
        <v>30</v>
      </c>
      <c r="F1640" t="s">
        <v>18</v>
      </c>
      <c r="G1640" t="s">
        <v>32</v>
      </c>
      <c r="H1640">
        <v>399</v>
      </c>
      <c r="I1640">
        <v>6</v>
      </c>
      <c r="J1640">
        <v>2394</v>
      </c>
    </row>
    <row r="1641" spans="1:10">
      <c r="A1641" s="3" t="s">
        <v>1704</v>
      </c>
      <c r="B1641" s="4">
        <v>43624</v>
      </c>
      <c r="C1641">
        <v>19</v>
      </c>
      <c r="D1641" t="s">
        <v>56</v>
      </c>
      <c r="E1641" t="s">
        <v>30</v>
      </c>
      <c r="F1641" t="s">
        <v>18</v>
      </c>
      <c r="G1641" t="s">
        <v>34</v>
      </c>
      <c r="H1641">
        <v>69</v>
      </c>
      <c r="I1641">
        <v>5</v>
      </c>
      <c r="J1641">
        <v>345</v>
      </c>
    </row>
    <row r="1642" spans="1:10">
      <c r="A1642" s="3" t="s">
        <v>1705</v>
      </c>
      <c r="B1642" s="4">
        <v>43624</v>
      </c>
      <c r="C1642">
        <v>13</v>
      </c>
      <c r="D1642" t="s">
        <v>50</v>
      </c>
      <c r="E1642" t="s">
        <v>29</v>
      </c>
      <c r="F1642" t="s">
        <v>20</v>
      </c>
      <c r="G1642" t="s">
        <v>35</v>
      </c>
      <c r="H1642">
        <v>159</v>
      </c>
      <c r="I1642">
        <v>2</v>
      </c>
      <c r="J1642">
        <v>318</v>
      </c>
    </row>
    <row r="1643" spans="1:10">
      <c r="A1643" s="3" t="s">
        <v>1706</v>
      </c>
      <c r="B1643" s="4">
        <v>43624</v>
      </c>
      <c r="C1643">
        <v>17</v>
      </c>
      <c r="D1643" t="s">
        <v>54</v>
      </c>
      <c r="E1643" t="s">
        <v>30</v>
      </c>
      <c r="F1643" t="s">
        <v>18</v>
      </c>
      <c r="G1643" t="s">
        <v>32</v>
      </c>
      <c r="H1643">
        <v>399</v>
      </c>
      <c r="I1643">
        <v>9</v>
      </c>
      <c r="J1643">
        <v>3591</v>
      </c>
    </row>
    <row r="1644" spans="1:10">
      <c r="A1644" s="3" t="s">
        <v>1707</v>
      </c>
      <c r="B1644" s="4">
        <v>43624</v>
      </c>
      <c r="C1644">
        <v>7</v>
      </c>
      <c r="D1644" t="s">
        <v>44</v>
      </c>
      <c r="E1644" t="s">
        <v>28</v>
      </c>
      <c r="F1644" t="s">
        <v>19</v>
      </c>
      <c r="G1644" t="s">
        <v>33</v>
      </c>
      <c r="H1644">
        <v>199</v>
      </c>
      <c r="I1644">
        <v>9</v>
      </c>
      <c r="J1644">
        <v>1791</v>
      </c>
    </row>
    <row r="1645" spans="1:10">
      <c r="A1645" s="3" t="s">
        <v>1708</v>
      </c>
      <c r="B1645" s="4">
        <v>43625</v>
      </c>
      <c r="C1645">
        <v>4</v>
      </c>
      <c r="D1645" t="s">
        <v>41</v>
      </c>
      <c r="E1645" t="s">
        <v>24</v>
      </c>
      <c r="F1645" t="s">
        <v>21</v>
      </c>
      <c r="G1645" t="s">
        <v>32</v>
      </c>
      <c r="H1645">
        <v>399</v>
      </c>
      <c r="I1645">
        <v>6</v>
      </c>
      <c r="J1645">
        <v>2394</v>
      </c>
    </row>
    <row r="1646" spans="1:10">
      <c r="A1646" s="3" t="s">
        <v>1709</v>
      </c>
      <c r="B1646" s="4">
        <v>43625</v>
      </c>
      <c r="C1646">
        <v>11</v>
      </c>
      <c r="D1646" t="s">
        <v>48</v>
      </c>
      <c r="E1646" t="s">
        <v>29</v>
      </c>
      <c r="F1646" t="s">
        <v>20</v>
      </c>
      <c r="G1646" t="s">
        <v>32</v>
      </c>
      <c r="H1646">
        <v>399</v>
      </c>
      <c r="I1646">
        <v>3</v>
      </c>
      <c r="J1646">
        <v>1197</v>
      </c>
    </row>
    <row r="1647" spans="1:10">
      <c r="A1647" s="3" t="s">
        <v>1710</v>
      </c>
      <c r="B1647" s="4">
        <v>43626</v>
      </c>
      <c r="C1647">
        <v>11</v>
      </c>
      <c r="D1647" t="s">
        <v>48</v>
      </c>
      <c r="E1647" t="s">
        <v>29</v>
      </c>
      <c r="F1647" t="s">
        <v>20</v>
      </c>
      <c r="G1647" t="s">
        <v>33</v>
      </c>
      <c r="H1647">
        <v>199</v>
      </c>
      <c r="I1647">
        <v>4</v>
      </c>
      <c r="J1647">
        <v>796</v>
      </c>
    </row>
    <row r="1648" spans="1:10">
      <c r="A1648" s="3" t="s">
        <v>1711</v>
      </c>
      <c r="B1648" s="4">
        <v>43626</v>
      </c>
      <c r="C1648">
        <v>13</v>
      </c>
      <c r="D1648" t="s">
        <v>50</v>
      </c>
      <c r="E1648" t="s">
        <v>25</v>
      </c>
      <c r="F1648" t="s">
        <v>20</v>
      </c>
      <c r="G1648" t="s">
        <v>35</v>
      </c>
      <c r="H1648">
        <v>159</v>
      </c>
      <c r="I1648">
        <v>9</v>
      </c>
      <c r="J1648">
        <v>1431</v>
      </c>
    </row>
    <row r="1649" spans="1:10">
      <c r="A1649" s="3" t="s">
        <v>1712</v>
      </c>
      <c r="B1649" s="4">
        <v>43626</v>
      </c>
      <c r="C1649">
        <v>1</v>
      </c>
      <c r="D1649" t="s">
        <v>38</v>
      </c>
      <c r="E1649" t="s">
        <v>26</v>
      </c>
      <c r="F1649" t="s">
        <v>21</v>
      </c>
      <c r="G1649" t="s">
        <v>32</v>
      </c>
      <c r="H1649">
        <v>399</v>
      </c>
      <c r="I1649">
        <v>2</v>
      </c>
      <c r="J1649">
        <v>798</v>
      </c>
    </row>
    <row r="1650" spans="1:10">
      <c r="A1650" s="3" t="s">
        <v>1713</v>
      </c>
      <c r="B1650" s="4">
        <v>43627</v>
      </c>
      <c r="C1650">
        <v>15</v>
      </c>
      <c r="D1650" t="s">
        <v>52</v>
      </c>
      <c r="E1650" t="s">
        <v>29</v>
      </c>
      <c r="F1650" t="s">
        <v>20</v>
      </c>
      <c r="G1650" t="s">
        <v>35</v>
      </c>
      <c r="H1650">
        <v>159</v>
      </c>
      <c r="I1650">
        <v>0</v>
      </c>
      <c r="J1650">
        <v>0</v>
      </c>
    </row>
    <row r="1651" spans="1:10">
      <c r="A1651" s="3" t="s">
        <v>1714</v>
      </c>
      <c r="B1651" s="4">
        <v>43627</v>
      </c>
      <c r="C1651">
        <v>9</v>
      </c>
      <c r="D1651" t="s">
        <v>46</v>
      </c>
      <c r="E1651" t="s">
        <v>27</v>
      </c>
      <c r="F1651" t="s">
        <v>19</v>
      </c>
      <c r="G1651" t="s">
        <v>32</v>
      </c>
      <c r="H1651">
        <v>399</v>
      </c>
      <c r="I1651">
        <v>3</v>
      </c>
      <c r="J1651">
        <v>1197</v>
      </c>
    </row>
    <row r="1652" spans="1:10">
      <c r="A1652" s="3" t="s">
        <v>1715</v>
      </c>
      <c r="B1652" s="4">
        <v>43627</v>
      </c>
      <c r="C1652">
        <v>20</v>
      </c>
      <c r="D1652" t="s">
        <v>57</v>
      </c>
      <c r="E1652" t="s">
        <v>23</v>
      </c>
      <c r="F1652" t="s">
        <v>18</v>
      </c>
      <c r="G1652" t="s">
        <v>34</v>
      </c>
      <c r="H1652">
        <v>69</v>
      </c>
      <c r="I1652">
        <v>0</v>
      </c>
      <c r="J1652">
        <v>0</v>
      </c>
    </row>
    <row r="1653" spans="1:10">
      <c r="A1653" s="3" t="s">
        <v>1716</v>
      </c>
      <c r="B1653" s="4">
        <v>43627</v>
      </c>
      <c r="C1653">
        <v>9</v>
      </c>
      <c r="D1653" t="s">
        <v>46</v>
      </c>
      <c r="E1653" t="s">
        <v>28</v>
      </c>
      <c r="F1653" t="s">
        <v>19</v>
      </c>
      <c r="G1653" t="s">
        <v>33</v>
      </c>
      <c r="H1653">
        <v>199</v>
      </c>
      <c r="I1653">
        <v>5</v>
      </c>
      <c r="J1653">
        <v>995</v>
      </c>
    </row>
    <row r="1654" spans="1:10">
      <c r="A1654" s="3" t="s">
        <v>1717</v>
      </c>
      <c r="B1654" s="4">
        <v>43628</v>
      </c>
      <c r="C1654">
        <v>15</v>
      </c>
      <c r="D1654" t="s">
        <v>52</v>
      </c>
      <c r="E1654" t="s">
        <v>29</v>
      </c>
      <c r="F1654" t="s">
        <v>20</v>
      </c>
      <c r="G1654" t="s">
        <v>35</v>
      </c>
      <c r="H1654">
        <v>159</v>
      </c>
      <c r="I1654">
        <v>1</v>
      </c>
      <c r="J1654">
        <v>159</v>
      </c>
    </row>
    <row r="1655" spans="1:10">
      <c r="A1655" s="3" t="s">
        <v>1718</v>
      </c>
      <c r="B1655" s="4">
        <v>43629</v>
      </c>
      <c r="C1655">
        <v>3</v>
      </c>
      <c r="D1655" t="s">
        <v>40</v>
      </c>
      <c r="E1655" t="s">
        <v>24</v>
      </c>
      <c r="F1655" t="s">
        <v>21</v>
      </c>
      <c r="G1655" t="s">
        <v>32</v>
      </c>
      <c r="H1655">
        <v>399</v>
      </c>
      <c r="I1655">
        <v>5</v>
      </c>
      <c r="J1655">
        <v>1995</v>
      </c>
    </row>
    <row r="1656" spans="1:10">
      <c r="A1656" s="3" t="s">
        <v>1719</v>
      </c>
      <c r="B1656" s="4">
        <v>43630</v>
      </c>
      <c r="C1656">
        <v>17</v>
      </c>
      <c r="D1656" t="s">
        <v>54</v>
      </c>
      <c r="E1656" t="s">
        <v>23</v>
      </c>
      <c r="F1656" t="s">
        <v>18</v>
      </c>
      <c r="G1656" t="s">
        <v>33</v>
      </c>
      <c r="H1656">
        <v>199</v>
      </c>
      <c r="I1656">
        <v>8</v>
      </c>
      <c r="J1656">
        <v>1592</v>
      </c>
    </row>
    <row r="1657" spans="1:10">
      <c r="A1657" s="3" t="s">
        <v>1720</v>
      </c>
      <c r="B1657" s="4">
        <v>43630</v>
      </c>
      <c r="C1657">
        <v>16</v>
      </c>
      <c r="D1657" t="s">
        <v>53</v>
      </c>
      <c r="E1657" t="s">
        <v>23</v>
      </c>
      <c r="F1657" t="s">
        <v>18</v>
      </c>
      <c r="G1657" t="s">
        <v>36</v>
      </c>
      <c r="H1657">
        <v>289</v>
      </c>
      <c r="I1657">
        <v>9</v>
      </c>
      <c r="J1657">
        <v>2601</v>
      </c>
    </row>
    <row r="1658" spans="1:10">
      <c r="A1658" s="3" t="s">
        <v>1721</v>
      </c>
      <c r="B1658" s="4">
        <v>43630</v>
      </c>
      <c r="C1658">
        <v>10</v>
      </c>
      <c r="D1658" t="s">
        <v>47</v>
      </c>
      <c r="E1658" t="s">
        <v>28</v>
      </c>
      <c r="F1658" t="s">
        <v>19</v>
      </c>
      <c r="G1658" t="s">
        <v>32</v>
      </c>
      <c r="H1658">
        <v>399</v>
      </c>
      <c r="I1658">
        <v>8</v>
      </c>
      <c r="J1658">
        <v>3192</v>
      </c>
    </row>
    <row r="1659" spans="1:10">
      <c r="A1659" s="3" t="s">
        <v>1722</v>
      </c>
      <c r="B1659" s="4">
        <v>43630</v>
      </c>
      <c r="C1659">
        <v>3</v>
      </c>
      <c r="D1659" t="s">
        <v>40</v>
      </c>
      <c r="E1659" t="s">
        <v>24</v>
      </c>
      <c r="F1659" t="s">
        <v>21</v>
      </c>
      <c r="G1659" t="s">
        <v>32</v>
      </c>
      <c r="H1659">
        <v>399</v>
      </c>
      <c r="I1659">
        <v>8</v>
      </c>
      <c r="J1659">
        <v>3192</v>
      </c>
    </row>
    <row r="1660" spans="1:10">
      <c r="A1660" s="3" t="s">
        <v>1723</v>
      </c>
      <c r="B1660" s="4">
        <v>43630</v>
      </c>
      <c r="C1660">
        <v>13</v>
      </c>
      <c r="D1660" t="s">
        <v>50</v>
      </c>
      <c r="E1660" t="s">
        <v>25</v>
      </c>
      <c r="F1660" t="s">
        <v>20</v>
      </c>
      <c r="G1660" t="s">
        <v>34</v>
      </c>
      <c r="H1660">
        <v>69</v>
      </c>
      <c r="I1660">
        <v>4</v>
      </c>
      <c r="J1660">
        <v>276</v>
      </c>
    </row>
    <row r="1661" spans="1:10">
      <c r="A1661" s="3" t="s">
        <v>1724</v>
      </c>
      <c r="B1661" s="4">
        <v>43631</v>
      </c>
      <c r="C1661">
        <v>13</v>
      </c>
      <c r="D1661" t="s">
        <v>50</v>
      </c>
      <c r="E1661" t="s">
        <v>29</v>
      </c>
      <c r="F1661" t="s">
        <v>20</v>
      </c>
      <c r="G1661" t="s">
        <v>36</v>
      </c>
      <c r="H1661">
        <v>289</v>
      </c>
      <c r="I1661">
        <v>4</v>
      </c>
      <c r="J1661">
        <v>1156</v>
      </c>
    </row>
    <row r="1662" spans="1:10">
      <c r="A1662" s="3" t="s">
        <v>1725</v>
      </c>
      <c r="B1662" s="4">
        <v>43631</v>
      </c>
      <c r="C1662">
        <v>9</v>
      </c>
      <c r="D1662" t="s">
        <v>46</v>
      </c>
      <c r="E1662" t="s">
        <v>27</v>
      </c>
      <c r="F1662" t="s">
        <v>19</v>
      </c>
      <c r="G1662" t="s">
        <v>34</v>
      </c>
      <c r="H1662">
        <v>69</v>
      </c>
      <c r="I1662">
        <v>5</v>
      </c>
      <c r="J1662">
        <v>345</v>
      </c>
    </row>
    <row r="1663" spans="1:10">
      <c r="A1663" s="3" t="s">
        <v>1726</v>
      </c>
      <c r="B1663" s="4">
        <v>43631</v>
      </c>
      <c r="C1663">
        <v>20</v>
      </c>
      <c r="D1663" t="s">
        <v>57</v>
      </c>
      <c r="E1663" t="s">
        <v>23</v>
      </c>
      <c r="F1663" t="s">
        <v>18</v>
      </c>
      <c r="G1663" t="s">
        <v>34</v>
      </c>
      <c r="H1663">
        <v>69</v>
      </c>
      <c r="I1663">
        <v>8</v>
      </c>
      <c r="J1663">
        <v>552</v>
      </c>
    </row>
    <row r="1664" spans="1:10">
      <c r="A1664" s="3" t="s">
        <v>1727</v>
      </c>
      <c r="B1664" s="4">
        <v>43631</v>
      </c>
      <c r="C1664">
        <v>2</v>
      </c>
      <c r="D1664" t="s">
        <v>39</v>
      </c>
      <c r="E1664" t="s">
        <v>24</v>
      </c>
      <c r="F1664" t="s">
        <v>21</v>
      </c>
      <c r="G1664" t="s">
        <v>36</v>
      </c>
      <c r="H1664">
        <v>289</v>
      </c>
      <c r="I1664">
        <v>5</v>
      </c>
      <c r="J1664">
        <v>1445</v>
      </c>
    </row>
    <row r="1665" spans="1:10">
      <c r="A1665" s="3" t="s">
        <v>1728</v>
      </c>
      <c r="B1665" s="4">
        <v>43631</v>
      </c>
      <c r="C1665">
        <v>13</v>
      </c>
      <c r="D1665" t="s">
        <v>50</v>
      </c>
      <c r="E1665" t="s">
        <v>25</v>
      </c>
      <c r="F1665" t="s">
        <v>20</v>
      </c>
      <c r="G1665" t="s">
        <v>32</v>
      </c>
      <c r="H1665">
        <v>399</v>
      </c>
      <c r="I1665">
        <v>7</v>
      </c>
      <c r="J1665">
        <v>2793</v>
      </c>
    </row>
    <row r="1666" spans="1:10">
      <c r="A1666" s="3" t="s">
        <v>1729</v>
      </c>
      <c r="B1666" s="4">
        <v>43631</v>
      </c>
      <c r="C1666">
        <v>17</v>
      </c>
      <c r="D1666" t="s">
        <v>54</v>
      </c>
      <c r="E1666" t="s">
        <v>23</v>
      </c>
      <c r="F1666" t="s">
        <v>18</v>
      </c>
      <c r="G1666" t="s">
        <v>33</v>
      </c>
      <c r="H1666">
        <v>199</v>
      </c>
      <c r="I1666">
        <v>3</v>
      </c>
      <c r="J1666">
        <v>597</v>
      </c>
    </row>
    <row r="1667" spans="1:10">
      <c r="A1667" s="3" t="s">
        <v>1730</v>
      </c>
      <c r="B1667" s="4">
        <v>43632</v>
      </c>
      <c r="C1667">
        <v>20</v>
      </c>
      <c r="D1667" t="s">
        <v>57</v>
      </c>
      <c r="E1667" t="s">
        <v>23</v>
      </c>
      <c r="F1667" t="s">
        <v>18</v>
      </c>
      <c r="G1667" t="s">
        <v>33</v>
      </c>
      <c r="H1667">
        <v>199</v>
      </c>
      <c r="I1667">
        <v>7</v>
      </c>
      <c r="J1667">
        <v>1393</v>
      </c>
    </row>
    <row r="1668" spans="1:10">
      <c r="A1668" s="3" t="s">
        <v>1731</v>
      </c>
      <c r="B1668" s="4">
        <v>43632</v>
      </c>
      <c r="C1668">
        <v>8</v>
      </c>
      <c r="D1668" t="s">
        <v>45</v>
      </c>
      <c r="E1668" t="s">
        <v>28</v>
      </c>
      <c r="F1668" t="s">
        <v>19</v>
      </c>
      <c r="G1668" t="s">
        <v>32</v>
      </c>
      <c r="H1668">
        <v>399</v>
      </c>
      <c r="I1668">
        <v>2</v>
      </c>
      <c r="J1668">
        <v>798</v>
      </c>
    </row>
    <row r="1669" spans="1:10">
      <c r="A1669" s="3" t="s">
        <v>1732</v>
      </c>
      <c r="B1669" s="4">
        <v>43632</v>
      </c>
      <c r="C1669">
        <v>16</v>
      </c>
      <c r="D1669" t="s">
        <v>53</v>
      </c>
      <c r="E1669" t="s">
        <v>30</v>
      </c>
      <c r="F1669" t="s">
        <v>18</v>
      </c>
      <c r="G1669" t="s">
        <v>35</v>
      </c>
      <c r="H1669">
        <v>159</v>
      </c>
      <c r="I1669">
        <v>3</v>
      </c>
      <c r="J1669">
        <v>477</v>
      </c>
    </row>
    <row r="1670" spans="1:10">
      <c r="A1670" s="3" t="s">
        <v>1733</v>
      </c>
      <c r="B1670" s="4">
        <v>43632</v>
      </c>
      <c r="C1670">
        <v>18</v>
      </c>
      <c r="D1670" t="s">
        <v>55</v>
      </c>
      <c r="E1670" t="s">
        <v>23</v>
      </c>
      <c r="F1670" t="s">
        <v>18</v>
      </c>
      <c r="G1670" t="s">
        <v>34</v>
      </c>
      <c r="H1670">
        <v>69</v>
      </c>
      <c r="I1670">
        <v>8</v>
      </c>
      <c r="J1670">
        <v>552</v>
      </c>
    </row>
    <row r="1671" spans="1:10">
      <c r="A1671" s="3" t="s">
        <v>1734</v>
      </c>
      <c r="B1671" s="4">
        <v>43633</v>
      </c>
      <c r="C1671">
        <v>1</v>
      </c>
      <c r="D1671" t="s">
        <v>38</v>
      </c>
      <c r="E1671" t="s">
        <v>24</v>
      </c>
      <c r="F1671" t="s">
        <v>21</v>
      </c>
      <c r="G1671" t="s">
        <v>36</v>
      </c>
      <c r="H1671">
        <v>289</v>
      </c>
      <c r="I1671">
        <v>5</v>
      </c>
      <c r="J1671">
        <v>1445</v>
      </c>
    </row>
    <row r="1672" spans="1:10">
      <c r="A1672" s="3" t="s">
        <v>1735</v>
      </c>
      <c r="B1672" s="4">
        <v>43633</v>
      </c>
      <c r="C1672">
        <v>17</v>
      </c>
      <c r="D1672" t="s">
        <v>54</v>
      </c>
      <c r="E1672" t="s">
        <v>23</v>
      </c>
      <c r="F1672" t="s">
        <v>18</v>
      </c>
      <c r="G1672" t="s">
        <v>36</v>
      </c>
      <c r="H1672">
        <v>289</v>
      </c>
      <c r="I1672">
        <v>1</v>
      </c>
      <c r="J1672">
        <v>289</v>
      </c>
    </row>
    <row r="1673" spans="1:10">
      <c r="A1673" s="3" t="s">
        <v>1736</v>
      </c>
      <c r="B1673" s="4">
        <v>43633</v>
      </c>
      <c r="C1673">
        <v>4</v>
      </c>
      <c r="D1673" t="s">
        <v>41</v>
      </c>
      <c r="E1673" t="s">
        <v>26</v>
      </c>
      <c r="F1673" t="s">
        <v>21</v>
      </c>
      <c r="G1673" t="s">
        <v>34</v>
      </c>
      <c r="H1673">
        <v>69</v>
      </c>
      <c r="I1673">
        <v>8</v>
      </c>
      <c r="J1673">
        <v>552</v>
      </c>
    </row>
    <row r="1674" spans="1:10">
      <c r="A1674" s="3" t="s">
        <v>1737</v>
      </c>
      <c r="B1674" s="4">
        <v>43633</v>
      </c>
      <c r="C1674">
        <v>18</v>
      </c>
      <c r="D1674" t="s">
        <v>55</v>
      </c>
      <c r="E1674" t="s">
        <v>30</v>
      </c>
      <c r="F1674" t="s">
        <v>18</v>
      </c>
      <c r="G1674" t="s">
        <v>35</v>
      </c>
      <c r="H1674">
        <v>159</v>
      </c>
      <c r="I1674">
        <v>6</v>
      </c>
      <c r="J1674">
        <v>954</v>
      </c>
    </row>
    <row r="1675" spans="1:10">
      <c r="A1675" s="3" t="s">
        <v>1738</v>
      </c>
      <c r="B1675" s="4">
        <v>43634</v>
      </c>
      <c r="C1675">
        <v>17</v>
      </c>
      <c r="D1675" t="s">
        <v>54</v>
      </c>
      <c r="E1675" t="s">
        <v>23</v>
      </c>
      <c r="F1675" t="s">
        <v>18</v>
      </c>
      <c r="G1675" t="s">
        <v>32</v>
      </c>
      <c r="H1675">
        <v>399</v>
      </c>
      <c r="I1675">
        <v>3</v>
      </c>
      <c r="J1675">
        <v>1197</v>
      </c>
    </row>
    <row r="1676" spans="1:10">
      <c r="A1676" s="3" t="s">
        <v>1739</v>
      </c>
      <c r="B1676" s="4">
        <v>43635</v>
      </c>
      <c r="C1676">
        <v>13</v>
      </c>
      <c r="D1676" t="s">
        <v>50</v>
      </c>
      <c r="E1676" t="s">
        <v>29</v>
      </c>
      <c r="F1676" t="s">
        <v>20</v>
      </c>
      <c r="G1676" t="s">
        <v>33</v>
      </c>
      <c r="H1676">
        <v>199</v>
      </c>
      <c r="I1676">
        <v>0</v>
      </c>
      <c r="J1676">
        <v>0</v>
      </c>
    </row>
    <row r="1677" spans="1:10">
      <c r="A1677" s="3" t="s">
        <v>1740</v>
      </c>
      <c r="B1677" s="4">
        <v>43635</v>
      </c>
      <c r="C1677">
        <v>11</v>
      </c>
      <c r="D1677" t="s">
        <v>48</v>
      </c>
      <c r="E1677" t="s">
        <v>29</v>
      </c>
      <c r="F1677" t="s">
        <v>20</v>
      </c>
      <c r="G1677" t="s">
        <v>33</v>
      </c>
      <c r="H1677">
        <v>199</v>
      </c>
      <c r="I1677">
        <v>7</v>
      </c>
      <c r="J1677">
        <v>1393</v>
      </c>
    </row>
    <row r="1678" spans="1:10">
      <c r="A1678" s="3" t="s">
        <v>1741</v>
      </c>
      <c r="B1678" s="4">
        <v>43635</v>
      </c>
      <c r="C1678">
        <v>14</v>
      </c>
      <c r="D1678" t="s">
        <v>51</v>
      </c>
      <c r="E1678" t="s">
        <v>25</v>
      </c>
      <c r="F1678" t="s">
        <v>20</v>
      </c>
      <c r="G1678" t="s">
        <v>35</v>
      </c>
      <c r="H1678">
        <v>159</v>
      </c>
      <c r="I1678">
        <v>5</v>
      </c>
      <c r="J1678">
        <v>795</v>
      </c>
    </row>
    <row r="1679" spans="1:10">
      <c r="A1679" s="3" t="s">
        <v>1742</v>
      </c>
      <c r="B1679" s="4">
        <v>43636</v>
      </c>
      <c r="C1679">
        <v>6</v>
      </c>
      <c r="D1679" t="s">
        <v>43</v>
      </c>
      <c r="E1679" t="s">
        <v>27</v>
      </c>
      <c r="F1679" t="s">
        <v>19</v>
      </c>
      <c r="G1679" t="s">
        <v>35</v>
      </c>
      <c r="H1679">
        <v>159</v>
      </c>
      <c r="I1679">
        <v>2</v>
      </c>
      <c r="J1679">
        <v>318</v>
      </c>
    </row>
    <row r="1680" spans="1:10">
      <c r="A1680" s="3" t="s">
        <v>1743</v>
      </c>
      <c r="B1680" s="4">
        <v>43637</v>
      </c>
      <c r="C1680">
        <v>20</v>
      </c>
      <c r="D1680" t="s">
        <v>57</v>
      </c>
      <c r="E1680" t="s">
        <v>30</v>
      </c>
      <c r="F1680" t="s">
        <v>18</v>
      </c>
      <c r="G1680" t="s">
        <v>33</v>
      </c>
      <c r="H1680">
        <v>199</v>
      </c>
      <c r="I1680">
        <v>7</v>
      </c>
      <c r="J1680">
        <v>1393</v>
      </c>
    </row>
    <row r="1681" spans="1:10">
      <c r="A1681" s="3" t="s">
        <v>1744</v>
      </c>
      <c r="B1681" s="4">
        <v>43638</v>
      </c>
      <c r="C1681">
        <v>4</v>
      </c>
      <c r="D1681" t="s">
        <v>41</v>
      </c>
      <c r="E1681" t="s">
        <v>24</v>
      </c>
      <c r="F1681" t="s">
        <v>21</v>
      </c>
      <c r="G1681" t="s">
        <v>35</v>
      </c>
      <c r="H1681">
        <v>159</v>
      </c>
      <c r="I1681">
        <v>5</v>
      </c>
      <c r="J1681">
        <v>795</v>
      </c>
    </row>
    <row r="1682" spans="1:10">
      <c r="A1682" s="3" t="s">
        <v>1745</v>
      </c>
      <c r="B1682" s="4">
        <v>43638</v>
      </c>
      <c r="C1682">
        <v>6</v>
      </c>
      <c r="D1682" t="s">
        <v>43</v>
      </c>
      <c r="E1682" t="s">
        <v>28</v>
      </c>
      <c r="F1682" t="s">
        <v>19</v>
      </c>
      <c r="G1682" t="s">
        <v>34</v>
      </c>
      <c r="H1682">
        <v>69</v>
      </c>
      <c r="I1682">
        <v>5</v>
      </c>
      <c r="J1682">
        <v>345</v>
      </c>
    </row>
    <row r="1683" spans="1:10">
      <c r="A1683" s="3" t="s">
        <v>1746</v>
      </c>
      <c r="B1683" s="4">
        <v>43638</v>
      </c>
      <c r="C1683">
        <v>3</v>
      </c>
      <c r="D1683" t="s">
        <v>40</v>
      </c>
      <c r="E1683" t="s">
        <v>26</v>
      </c>
      <c r="F1683" t="s">
        <v>21</v>
      </c>
      <c r="G1683" t="s">
        <v>33</v>
      </c>
      <c r="H1683">
        <v>199</v>
      </c>
      <c r="I1683">
        <v>5</v>
      </c>
      <c r="J1683">
        <v>995</v>
      </c>
    </row>
    <row r="1684" spans="1:10">
      <c r="A1684" s="3" t="s">
        <v>1747</v>
      </c>
      <c r="B1684" s="4">
        <v>43638</v>
      </c>
      <c r="C1684">
        <v>9</v>
      </c>
      <c r="D1684" t="s">
        <v>46</v>
      </c>
      <c r="E1684" t="s">
        <v>28</v>
      </c>
      <c r="F1684" t="s">
        <v>19</v>
      </c>
      <c r="G1684" t="s">
        <v>35</v>
      </c>
      <c r="H1684">
        <v>159</v>
      </c>
      <c r="I1684">
        <v>4</v>
      </c>
      <c r="J1684">
        <v>636</v>
      </c>
    </row>
    <row r="1685" spans="1:10">
      <c r="A1685" s="3" t="s">
        <v>1748</v>
      </c>
      <c r="B1685" s="4">
        <v>43638</v>
      </c>
      <c r="C1685">
        <v>12</v>
      </c>
      <c r="D1685" t="s">
        <v>49</v>
      </c>
      <c r="E1685" t="s">
        <v>25</v>
      </c>
      <c r="F1685" t="s">
        <v>20</v>
      </c>
      <c r="G1685" t="s">
        <v>35</v>
      </c>
      <c r="H1685">
        <v>159</v>
      </c>
      <c r="I1685">
        <v>2</v>
      </c>
      <c r="J1685">
        <v>318</v>
      </c>
    </row>
    <row r="1686" spans="1:10">
      <c r="A1686" s="3" t="s">
        <v>1749</v>
      </c>
      <c r="B1686" s="4">
        <v>43638</v>
      </c>
      <c r="C1686">
        <v>3</v>
      </c>
      <c r="D1686" t="s">
        <v>40</v>
      </c>
      <c r="E1686" t="s">
        <v>24</v>
      </c>
      <c r="F1686" t="s">
        <v>21</v>
      </c>
      <c r="G1686" t="s">
        <v>35</v>
      </c>
      <c r="H1686">
        <v>159</v>
      </c>
      <c r="I1686">
        <v>8</v>
      </c>
      <c r="J1686">
        <v>1272</v>
      </c>
    </row>
    <row r="1687" spans="1:10">
      <c r="A1687" s="3" t="s">
        <v>1750</v>
      </c>
      <c r="B1687" s="4">
        <v>43639</v>
      </c>
      <c r="C1687">
        <v>15</v>
      </c>
      <c r="D1687" t="s">
        <v>52</v>
      </c>
      <c r="E1687" t="s">
        <v>29</v>
      </c>
      <c r="F1687" t="s">
        <v>20</v>
      </c>
      <c r="G1687" t="s">
        <v>35</v>
      </c>
      <c r="H1687">
        <v>159</v>
      </c>
      <c r="I1687">
        <v>4</v>
      </c>
      <c r="J1687">
        <v>636</v>
      </c>
    </row>
    <row r="1688" spans="1:10">
      <c r="A1688" s="3" t="s">
        <v>1751</v>
      </c>
      <c r="B1688" s="4">
        <v>43639</v>
      </c>
      <c r="C1688">
        <v>9</v>
      </c>
      <c r="D1688" t="s">
        <v>46</v>
      </c>
      <c r="E1688" t="s">
        <v>27</v>
      </c>
      <c r="F1688" t="s">
        <v>19</v>
      </c>
      <c r="G1688" t="s">
        <v>35</v>
      </c>
      <c r="H1688">
        <v>159</v>
      </c>
      <c r="I1688">
        <v>8</v>
      </c>
      <c r="J1688">
        <v>1272</v>
      </c>
    </row>
    <row r="1689" spans="1:10">
      <c r="A1689" s="3" t="s">
        <v>1752</v>
      </c>
      <c r="B1689" s="4">
        <v>43640</v>
      </c>
      <c r="C1689">
        <v>13</v>
      </c>
      <c r="D1689" t="s">
        <v>50</v>
      </c>
      <c r="E1689" t="s">
        <v>29</v>
      </c>
      <c r="F1689" t="s">
        <v>20</v>
      </c>
      <c r="G1689" t="s">
        <v>32</v>
      </c>
      <c r="H1689">
        <v>399</v>
      </c>
      <c r="I1689">
        <v>5</v>
      </c>
      <c r="J1689">
        <v>1995</v>
      </c>
    </row>
    <row r="1690" spans="1:10">
      <c r="A1690" s="3" t="s">
        <v>1753</v>
      </c>
      <c r="B1690" s="4">
        <v>43641</v>
      </c>
      <c r="C1690">
        <v>16</v>
      </c>
      <c r="D1690" t="s">
        <v>53</v>
      </c>
      <c r="E1690" t="s">
        <v>23</v>
      </c>
      <c r="F1690" t="s">
        <v>18</v>
      </c>
      <c r="G1690" t="s">
        <v>32</v>
      </c>
      <c r="H1690">
        <v>399</v>
      </c>
      <c r="I1690">
        <v>6</v>
      </c>
      <c r="J1690">
        <v>2394</v>
      </c>
    </row>
    <row r="1691" spans="1:10">
      <c r="A1691" s="3" t="s">
        <v>1754</v>
      </c>
      <c r="B1691" s="4">
        <v>43642</v>
      </c>
      <c r="C1691">
        <v>7</v>
      </c>
      <c r="D1691" t="s">
        <v>44</v>
      </c>
      <c r="E1691" t="s">
        <v>28</v>
      </c>
      <c r="F1691" t="s">
        <v>19</v>
      </c>
      <c r="G1691" t="s">
        <v>32</v>
      </c>
      <c r="H1691">
        <v>399</v>
      </c>
      <c r="I1691">
        <v>4</v>
      </c>
      <c r="J1691">
        <v>1596</v>
      </c>
    </row>
    <row r="1692" spans="1:10">
      <c r="A1692" s="3" t="s">
        <v>1755</v>
      </c>
      <c r="B1692" s="4">
        <v>43642</v>
      </c>
      <c r="C1692">
        <v>2</v>
      </c>
      <c r="D1692" t="s">
        <v>39</v>
      </c>
      <c r="E1692" t="s">
        <v>26</v>
      </c>
      <c r="F1692" t="s">
        <v>21</v>
      </c>
      <c r="G1692" t="s">
        <v>36</v>
      </c>
      <c r="H1692">
        <v>289</v>
      </c>
      <c r="I1692">
        <v>7</v>
      </c>
      <c r="J1692">
        <v>2023</v>
      </c>
    </row>
    <row r="1693" spans="1:10">
      <c r="A1693" s="3" t="s">
        <v>1756</v>
      </c>
      <c r="B1693" s="4">
        <v>43643</v>
      </c>
      <c r="C1693">
        <v>9</v>
      </c>
      <c r="D1693" t="s">
        <v>46</v>
      </c>
      <c r="E1693" t="s">
        <v>27</v>
      </c>
      <c r="F1693" t="s">
        <v>19</v>
      </c>
      <c r="G1693" t="s">
        <v>34</v>
      </c>
      <c r="H1693">
        <v>69</v>
      </c>
      <c r="I1693">
        <v>3</v>
      </c>
      <c r="J1693">
        <v>207</v>
      </c>
    </row>
    <row r="1694" spans="1:10">
      <c r="A1694" s="3" t="s">
        <v>1757</v>
      </c>
      <c r="B1694" s="4">
        <v>43644</v>
      </c>
      <c r="C1694">
        <v>20</v>
      </c>
      <c r="D1694" t="s">
        <v>57</v>
      </c>
      <c r="E1694" t="s">
        <v>23</v>
      </c>
      <c r="F1694" t="s">
        <v>18</v>
      </c>
      <c r="G1694" t="s">
        <v>36</v>
      </c>
      <c r="H1694">
        <v>289</v>
      </c>
      <c r="I1694">
        <v>8</v>
      </c>
      <c r="J1694">
        <v>2312</v>
      </c>
    </row>
    <row r="1695" spans="1:10">
      <c r="A1695" s="3" t="s">
        <v>1758</v>
      </c>
      <c r="B1695" s="4">
        <v>43645</v>
      </c>
      <c r="C1695">
        <v>9</v>
      </c>
      <c r="D1695" t="s">
        <v>46</v>
      </c>
      <c r="E1695" t="s">
        <v>27</v>
      </c>
      <c r="F1695" t="s">
        <v>19</v>
      </c>
      <c r="G1695" t="s">
        <v>32</v>
      </c>
      <c r="H1695">
        <v>399</v>
      </c>
      <c r="I1695">
        <v>5</v>
      </c>
      <c r="J1695">
        <v>1995</v>
      </c>
    </row>
    <row r="1696" spans="1:10">
      <c r="A1696" s="3" t="s">
        <v>1759</v>
      </c>
      <c r="B1696" s="4">
        <v>43645</v>
      </c>
      <c r="C1696">
        <v>8</v>
      </c>
      <c r="D1696" t="s">
        <v>45</v>
      </c>
      <c r="E1696" t="s">
        <v>28</v>
      </c>
      <c r="F1696" t="s">
        <v>19</v>
      </c>
      <c r="G1696" t="s">
        <v>33</v>
      </c>
      <c r="H1696">
        <v>199</v>
      </c>
      <c r="I1696">
        <v>3</v>
      </c>
      <c r="J1696">
        <v>597</v>
      </c>
    </row>
    <row r="1697" spans="1:10">
      <c r="A1697" s="3" t="s">
        <v>1760</v>
      </c>
      <c r="B1697" s="4">
        <v>43646</v>
      </c>
      <c r="C1697">
        <v>9</v>
      </c>
      <c r="D1697" t="s">
        <v>46</v>
      </c>
      <c r="E1697" t="s">
        <v>27</v>
      </c>
      <c r="F1697" t="s">
        <v>19</v>
      </c>
      <c r="G1697" t="s">
        <v>35</v>
      </c>
      <c r="H1697">
        <v>159</v>
      </c>
      <c r="I1697">
        <v>7</v>
      </c>
      <c r="J1697">
        <v>1113</v>
      </c>
    </row>
    <row r="1698" spans="1:10">
      <c r="A1698" s="3" t="s">
        <v>1761</v>
      </c>
      <c r="B1698" s="4">
        <v>43647</v>
      </c>
      <c r="C1698">
        <v>14</v>
      </c>
      <c r="D1698" t="s">
        <v>51</v>
      </c>
      <c r="E1698" t="s">
        <v>29</v>
      </c>
      <c r="F1698" t="s">
        <v>20</v>
      </c>
      <c r="G1698" t="s">
        <v>34</v>
      </c>
      <c r="H1698">
        <v>69</v>
      </c>
      <c r="I1698">
        <v>8</v>
      </c>
      <c r="J1698">
        <v>552</v>
      </c>
    </row>
    <row r="1699" spans="1:10">
      <c r="A1699" s="3" t="s">
        <v>1762</v>
      </c>
      <c r="B1699" s="4">
        <v>43648</v>
      </c>
      <c r="C1699">
        <v>8</v>
      </c>
      <c r="D1699" t="s">
        <v>45</v>
      </c>
      <c r="E1699" t="s">
        <v>28</v>
      </c>
      <c r="F1699" t="s">
        <v>19</v>
      </c>
      <c r="G1699" t="s">
        <v>33</v>
      </c>
      <c r="H1699">
        <v>199</v>
      </c>
      <c r="I1699">
        <v>3</v>
      </c>
      <c r="J1699">
        <v>597</v>
      </c>
    </row>
    <row r="1700" spans="1:10">
      <c r="A1700" s="3" t="s">
        <v>1763</v>
      </c>
      <c r="B1700" s="4">
        <v>43648</v>
      </c>
      <c r="C1700">
        <v>11</v>
      </c>
      <c r="D1700" t="s">
        <v>48</v>
      </c>
      <c r="E1700" t="s">
        <v>29</v>
      </c>
      <c r="F1700" t="s">
        <v>20</v>
      </c>
      <c r="G1700" t="s">
        <v>35</v>
      </c>
      <c r="H1700">
        <v>159</v>
      </c>
      <c r="I1700">
        <v>0</v>
      </c>
      <c r="J1700">
        <v>0</v>
      </c>
    </row>
    <row r="1701" spans="1:10">
      <c r="A1701" s="3" t="s">
        <v>1764</v>
      </c>
      <c r="B1701" s="4">
        <v>43649</v>
      </c>
      <c r="C1701">
        <v>12</v>
      </c>
      <c r="D1701" t="s">
        <v>49</v>
      </c>
      <c r="E1701" t="s">
        <v>29</v>
      </c>
      <c r="F1701" t="s">
        <v>20</v>
      </c>
      <c r="G1701" t="s">
        <v>36</v>
      </c>
      <c r="H1701">
        <v>289</v>
      </c>
      <c r="I1701">
        <v>5</v>
      </c>
      <c r="J1701">
        <v>1445</v>
      </c>
    </row>
    <row r="1702" spans="1:10">
      <c r="A1702" s="3" t="s">
        <v>1765</v>
      </c>
      <c r="B1702" s="4">
        <v>43650</v>
      </c>
      <c r="C1702">
        <v>16</v>
      </c>
      <c r="D1702" t="s">
        <v>53</v>
      </c>
      <c r="E1702" t="s">
        <v>23</v>
      </c>
      <c r="F1702" t="s">
        <v>18</v>
      </c>
      <c r="G1702" t="s">
        <v>32</v>
      </c>
      <c r="H1702">
        <v>399</v>
      </c>
      <c r="I1702">
        <v>4</v>
      </c>
      <c r="J1702">
        <v>1596</v>
      </c>
    </row>
    <row r="1703" spans="1:10">
      <c r="A1703" s="3" t="s">
        <v>1766</v>
      </c>
      <c r="B1703" s="4">
        <v>43651</v>
      </c>
      <c r="C1703">
        <v>8</v>
      </c>
      <c r="D1703" t="s">
        <v>45</v>
      </c>
      <c r="E1703" t="s">
        <v>27</v>
      </c>
      <c r="F1703" t="s">
        <v>19</v>
      </c>
      <c r="G1703" t="s">
        <v>33</v>
      </c>
      <c r="H1703">
        <v>199</v>
      </c>
      <c r="I1703">
        <v>5</v>
      </c>
      <c r="J1703">
        <v>995</v>
      </c>
    </row>
    <row r="1704" spans="1:10">
      <c r="A1704" s="3" t="s">
        <v>1767</v>
      </c>
      <c r="B1704" s="4">
        <v>43651</v>
      </c>
      <c r="C1704">
        <v>5</v>
      </c>
      <c r="D1704" t="s">
        <v>42</v>
      </c>
      <c r="E1704" t="s">
        <v>24</v>
      </c>
      <c r="F1704" t="s">
        <v>21</v>
      </c>
      <c r="G1704" t="s">
        <v>32</v>
      </c>
      <c r="H1704">
        <v>399</v>
      </c>
      <c r="I1704">
        <v>7</v>
      </c>
      <c r="J1704">
        <v>2793</v>
      </c>
    </row>
    <row r="1705" spans="1:10">
      <c r="A1705" s="3" t="s">
        <v>1768</v>
      </c>
      <c r="B1705" s="4">
        <v>43652</v>
      </c>
      <c r="C1705">
        <v>18</v>
      </c>
      <c r="D1705" t="s">
        <v>55</v>
      </c>
      <c r="E1705" t="s">
        <v>23</v>
      </c>
      <c r="F1705" t="s">
        <v>18</v>
      </c>
      <c r="G1705" t="s">
        <v>35</v>
      </c>
      <c r="H1705">
        <v>159</v>
      </c>
      <c r="I1705">
        <v>0</v>
      </c>
      <c r="J1705">
        <v>0</v>
      </c>
    </row>
    <row r="1706" spans="1:10">
      <c r="A1706" s="3" t="s">
        <v>1769</v>
      </c>
      <c r="B1706" s="4">
        <v>43653</v>
      </c>
      <c r="C1706">
        <v>9</v>
      </c>
      <c r="D1706" t="s">
        <v>46</v>
      </c>
      <c r="E1706" t="s">
        <v>27</v>
      </c>
      <c r="F1706" t="s">
        <v>19</v>
      </c>
      <c r="G1706" t="s">
        <v>33</v>
      </c>
      <c r="H1706">
        <v>199</v>
      </c>
      <c r="I1706">
        <v>2</v>
      </c>
      <c r="J1706">
        <v>398</v>
      </c>
    </row>
    <row r="1707" spans="1:10">
      <c r="A1707" s="3" t="s">
        <v>1770</v>
      </c>
      <c r="B1707" s="4">
        <v>43654</v>
      </c>
      <c r="C1707">
        <v>7</v>
      </c>
      <c r="D1707" t="s">
        <v>44</v>
      </c>
      <c r="E1707" t="s">
        <v>28</v>
      </c>
      <c r="F1707" t="s">
        <v>19</v>
      </c>
      <c r="G1707" t="s">
        <v>34</v>
      </c>
      <c r="H1707">
        <v>69</v>
      </c>
      <c r="I1707">
        <v>3</v>
      </c>
      <c r="J1707">
        <v>207</v>
      </c>
    </row>
    <row r="1708" spans="1:10">
      <c r="A1708" s="3" t="s">
        <v>1771</v>
      </c>
      <c r="B1708" s="4">
        <v>43655</v>
      </c>
      <c r="C1708">
        <v>19</v>
      </c>
      <c r="D1708" t="s">
        <v>56</v>
      </c>
      <c r="E1708" t="s">
        <v>23</v>
      </c>
      <c r="F1708" t="s">
        <v>18</v>
      </c>
      <c r="G1708" t="s">
        <v>35</v>
      </c>
      <c r="H1708">
        <v>159</v>
      </c>
      <c r="I1708">
        <v>0</v>
      </c>
      <c r="J1708">
        <v>0</v>
      </c>
    </row>
    <row r="1709" spans="1:10">
      <c r="A1709" s="3" t="s">
        <v>1772</v>
      </c>
      <c r="B1709" s="4">
        <v>43656</v>
      </c>
      <c r="C1709">
        <v>5</v>
      </c>
      <c r="D1709" t="s">
        <v>42</v>
      </c>
      <c r="E1709" t="s">
        <v>24</v>
      </c>
      <c r="F1709" t="s">
        <v>21</v>
      </c>
      <c r="G1709" t="s">
        <v>33</v>
      </c>
      <c r="H1709">
        <v>199</v>
      </c>
      <c r="I1709">
        <v>3</v>
      </c>
      <c r="J1709">
        <v>597</v>
      </c>
    </row>
    <row r="1710" spans="1:10">
      <c r="A1710" s="3" t="s">
        <v>1773</v>
      </c>
      <c r="B1710" s="4">
        <v>43656</v>
      </c>
      <c r="C1710">
        <v>8</v>
      </c>
      <c r="D1710" t="s">
        <v>45</v>
      </c>
      <c r="E1710" t="s">
        <v>28</v>
      </c>
      <c r="F1710" t="s">
        <v>19</v>
      </c>
      <c r="G1710" t="s">
        <v>33</v>
      </c>
      <c r="H1710">
        <v>199</v>
      </c>
      <c r="I1710">
        <v>6</v>
      </c>
      <c r="J1710">
        <v>1194</v>
      </c>
    </row>
    <row r="1711" spans="1:10">
      <c r="A1711" s="3" t="s">
        <v>1774</v>
      </c>
      <c r="B1711" s="4">
        <v>43656</v>
      </c>
      <c r="C1711">
        <v>14</v>
      </c>
      <c r="D1711" t="s">
        <v>51</v>
      </c>
      <c r="E1711" t="s">
        <v>29</v>
      </c>
      <c r="F1711" t="s">
        <v>20</v>
      </c>
      <c r="G1711" t="s">
        <v>32</v>
      </c>
      <c r="H1711">
        <v>399</v>
      </c>
      <c r="I1711">
        <v>0</v>
      </c>
      <c r="J1711">
        <v>0</v>
      </c>
    </row>
    <row r="1712" spans="1:10">
      <c r="A1712" s="3" t="s">
        <v>1775</v>
      </c>
      <c r="B1712" s="4">
        <v>43656</v>
      </c>
      <c r="C1712">
        <v>13</v>
      </c>
      <c r="D1712" t="s">
        <v>50</v>
      </c>
      <c r="E1712" t="s">
        <v>25</v>
      </c>
      <c r="F1712" t="s">
        <v>20</v>
      </c>
      <c r="G1712" t="s">
        <v>34</v>
      </c>
      <c r="H1712">
        <v>69</v>
      </c>
      <c r="I1712">
        <v>2</v>
      </c>
      <c r="J1712">
        <v>138</v>
      </c>
    </row>
    <row r="1713" spans="1:10">
      <c r="A1713" s="3" t="s">
        <v>1776</v>
      </c>
      <c r="B1713" s="4">
        <v>43657</v>
      </c>
      <c r="C1713">
        <v>5</v>
      </c>
      <c r="D1713" t="s">
        <v>42</v>
      </c>
      <c r="E1713" t="s">
        <v>24</v>
      </c>
      <c r="F1713" t="s">
        <v>21</v>
      </c>
      <c r="G1713" t="s">
        <v>35</v>
      </c>
      <c r="H1713">
        <v>159</v>
      </c>
      <c r="I1713">
        <v>7</v>
      </c>
      <c r="J1713">
        <v>1113</v>
      </c>
    </row>
    <row r="1714" spans="1:10">
      <c r="A1714" s="3" t="s">
        <v>1777</v>
      </c>
      <c r="B1714" s="4">
        <v>43657</v>
      </c>
      <c r="C1714">
        <v>19</v>
      </c>
      <c r="D1714" t="s">
        <v>56</v>
      </c>
      <c r="E1714" t="s">
        <v>30</v>
      </c>
      <c r="F1714" t="s">
        <v>18</v>
      </c>
      <c r="G1714" t="s">
        <v>32</v>
      </c>
      <c r="H1714">
        <v>399</v>
      </c>
      <c r="I1714">
        <v>9</v>
      </c>
      <c r="J1714">
        <v>3591</v>
      </c>
    </row>
    <row r="1715" spans="1:10">
      <c r="A1715" s="3" t="s">
        <v>1778</v>
      </c>
      <c r="B1715" s="4">
        <v>43658</v>
      </c>
      <c r="C1715">
        <v>13</v>
      </c>
      <c r="D1715" t="s">
        <v>50</v>
      </c>
      <c r="E1715" t="s">
        <v>29</v>
      </c>
      <c r="F1715" t="s">
        <v>20</v>
      </c>
      <c r="G1715" t="s">
        <v>33</v>
      </c>
      <c r="H1715">
        <v>199</v>
      </c>
      <c r="I1715">
        <v>3</v>
      </c>
      <c r="J1715">
        <v>597</v>
      </c>
    </row>
    <row r="1716" spans="1:10">
      <c r="A1716" s="3" t="s">
        <v>1779</v>
      </c>
      <c r="B1716" s="4">
        <v>43658</v>
      </c>
      <c r="C1716">
        <v>5</v>
      </c>
      <c r="D1716" t="s">
        <v>42</v>
      </c>
      <c r="E1716" t="s">
        <v>26</v>
      </c>
      <c r="F1716" t="s">
        <v>21</v>
      </c>
      <c r="G1716" t="s">
        <v>34</v>
      </c>
      <c r="H1716">
        <v>69</v>
      </c>
      <c r="I1716">
        <v>3</v>
      </c>
      <c r="J1716">
        <v>207</v>
      </c>
    </row>
    <row r="1717" spans="1:10">
      <c r="A1717" s="3" t="s">
        <v>1780</v>
      </c>
      <c r="B1717" s="4">
        <v>43658</v>
      </c>
      <c r="C1717">
        <v>14</v>
      </c>
      <c r="D1717" t="s">
        <v>51</v>
      </c>
      <c r="E1717" t="s">
        <v>29</v>
      </c>
      <c r="F1717" t="s">
        <v>20</v>
      </c>
      <c r="G1717" t="s">
        <v>32</v>
      </c>
      <c r="H1717">
        <v>399</v>
      </c>
      <c r="I1717">
        <v>1</v>
      </c>
      <c r="J1717">
        <v>399</v>
      </c>
    </row>
    <row r="1718" spans="1:10">
      <c r="A1718" s="3" t="s">
        <v>1781</v>
      </c>
      <c r="B1718" s="4">
        <v>43658</v>
      </c>
      <c r="C1718">
        <v>11</v>
      </c>
      <c r="D1718" t="s">
        <v>48</v>
      </c>
      <c r="E1718" t="s">
        <v>29</v>
      </c>
      <c r="F1718" t="s">
        <v>20</v>
      </c>
      <c r="G1718" t="s">
        <v>34</v>
      </c>
      <c r="H1718">
        <v>69</v>
      </c>
      <c r="I1718">
        <v>1</v>
      </c>
      <c r="J1718">
        <v>69</v>
      </c>
    </row>
    <row r="1719" spans="1:10">
      <c r="A1719" s="3" t="s">
        <v>1782</v>
      </c>
      <c r="B1719" s="4">
        <v>43658</v>
      </c>
      <c r="C1719">
        <v>7</v>
      </c>
      <c r="D1719" t="s">
        <v>44</v>
      </c>
      <c r="E1719" t="s">
        <v>27</v>
      </c>
      <c r="F1719" t="s">
        <v>19</v>
      </c>
      <c r="G1719" t="s">
        <v>35</v>
      </c>
      <c r="H1719">
        <v>159</v>
      </c>
      <c r="I1719">
        <v>8</v>
      </c>
      <c r="J1719">
        <v>1272</v>
      </c>
    </row>
    <row r="1720" spans="1:10">
      <c r="A1720" s="3" t="s">
        <v>1783</v>
      </c>
      <c r="B1720" s="4">
        <v>43658</v>
      </c>
      <c r="C1720">
        <v>5</v>
      </c>
      <c r="D1720" t="s">
        <v>42</v>
      </c>
      <c r="E1720" t="s">
        <v>26</v>
      </c>
      <c r="F1720" t="s">
        <v>21</v>
      </c>
      <c r="G1720" t="s">
        <v>36</v>
      </c>
      <c r="H1720">
        <v>289</v>
      </c>
      <c r="I1720">
        <v>0</v>
      </c>
      <c r="J1720">
        <v>0</v>
      </c>
    </row>
    <row r="1721" spans="1:10">
      <c r="A1721" s="3" t="s">
        <v>1784</v>
      </c>
      <c r="B1721" s="4">
        <v>43658</v>
      </c>
      <c r="C1721">
        <v>1</v>
      </c>
      <c r="D1721" t="s">
        <v>38</v>
      </c>
      <c r="E1721" t="s">
        <v>26</v>
      </c>
      <c r="F1721" t="s">
        <v>21</v>
      </c>
      <c r="G1721" t="s">
        <v>36</v>
      </c>
      <c r="H1721">
        <v>289</v>
      </c>
      <c r="I1721">
        <v>3</v>
      </c>
      <c r="J1721">
        <v>867</v>
      </c>
    </row>
    <row r="1722" spans="1:10">
      <c r="A1722" s="3" t="s">
        <v>1785</v>
      </c>
      <c r="B1722" s="4">
        <v>43659</v>
      </c>
      <c r="C1722">
        <v>6</v>
      </c>
      <c r="D1722" t="s">
        <v>43</v>
      </c>
      <c r="E1722" t="s">
        <v>28</v>
      </c>
      <c r="F1722" t="s">
        <v>19</v>
      </c>
      <c r="G1722" t="s">
        <v>33</v>
      </c>
      <c r="H1722">
        <v>199</v>
      </c>
      <c r="I1722">
        <v>1</v>
      </c>
      <c r="J1722">
        <v>199</v>
      </c>
    </row>
    <row r="1723" spans="1:10">
      <c r="A1723" s="3" t="s">
        <v>1786</v>
      </c>
      <c r="B1723" s="4">
        <v>43660</v>
      </c>
      <c r="C1723">
        <v>16</v>
      </c>
      <c r="D1723" t="s">
        <v>53</v>
      </c>
      <c r="E1723" t="s">
        <v>23</v>
      </c>
      <c r="F1723" t="s">
        <v>18</v>
      </c>
      <c r="G1723" t="s">
        <v>33</v>
      </c>
      <c r="H1723">
        <v>199</v>
      </c>
      <c r="I1723">
        <v>8</v>
      </c>
      <c r="J1723">
        <v>1592</v>
      </c>
    </row>
    <row r="1724" spans="1:10">
      <c r="A1724" s="3" t="s">
        <v>1787</v>
      </c>
      <c r="B1724" s="4">
        <v>43660</v>
      </c>
      <c r="C1724">
        <v>10</v>
      </c>
      <c r="D1724" t="s">
        <v>47</v>
      </c>
      <c r="E1724" t="s">
        <v>28</v>
      </c>
      <c r="F1724" t="s">
        <v>19</v>
      </c>
      <c r="G1724" t="s">
        <v>33</v>
      </c>
      <c r="H1724">
        <v>199</v>
      </c>
      <c r="I1724">
        <v>2</v>
      </c>
      <c r="J1724">
        <v>398</v>
      </c>
    </row>
    <row r="1725" spans="1:10">
      <c r="A1725" s="3" t="s">
        <v>1788</v>
      </c>
      <c r="B1725" s="4">
        <v>43660</v>
      </c>
      <c r="C1725">
        <v>20</v>
      </c>
      <c r="D1725" t="s">
        <v>57</v>
      </c>
      <c r="E1725" t="s">
        <v>30</v>
      </c>
      <c r="F1725" t="s">
        <v>18</v>
      </c>
      <c r="G1725" t="s">
        <v>35</v>
      </c>
      <c r="H1725">
        <v>159</v>
      </c>
      <c r="I1725">
        <v>1</v>
      </c>
      <c r="J1725">
        <v>159</v>
      </c>
    </row>
    <row r="1726" spans="1:10">
      <c r="A1726" s="3" t="s">
        <v>1789</v>
      </c>
      <c r="B1726" s="4">
        <v>43660</v>
      </c>
      <c r="C1726">
        <v>4</v>
      </c>
      <c r="D1726" t="s">
        <v>41</v>
      </c>
      <c r="E1726" t="s">
        <v>24</v>
      </c>
      <c r="F1726" t="s">
        <v>21</v>
      </c>
      <c r="G1726" t="s">
        <v>36</v>
      </c>
      <c r="H1726">
        <v>289</v>
      </c>
      <c r="I1726">
        <v>8</v>
      </c>
      <c r="J1726">
        <v>2312</v>
      </c>
    </row>
    <row r="1727" spans="1:10">
      <c r="A1727" s="3" t="s">
        <v>1790</v>
      </c>
      <c r="B1727" s="4">
        <v>43660</v>
      </c>
      <c r="C1727">
        <v>10</v>
      </c>
      <c r="D1727" t="s">
        <v>47</v>
      </c>
      <c r="E1727" t="s">
        <v>28</v>
      </c>
      <c r="F1727" t="s">
        <v>19</v>
      </c>
      <c r="G1727" t="s">
        <v>32</v>
      </c>
      <c r="H1727">
        <v>399</v>
      </c>
      <c r="I1727">
        <v>9</v>
      </c>
      <c r="J1727">
        <v>3591</v>
      </c>
    </row>
    <row r="1728" spans="1:10">
      <c r="A1728" s="3" t="s">
        <v>1791</v>
      </c>
      <c r="B1728" s="4">
        <v>43660</v>
      </c>
      <c r="C1728">
        <v>4</v>
      </c>
      <c r="D1728" t="s">
        <v>41</v>
      </c>
      <c r="E1728" t="s">
        <v>24</v>
      </c>
      <c r="F1728" t="s">
        <v>21</v>
      </c>
      <c r="G1728" t="s">
        <v>33</v>
      </c>
      <c r="H1728">
        <v>199</v>
      </c>
      <c r="I1728">
        <v>3</v>
      </c>
      <c r="J1728">
        <v>597</v>
      </c>
    </row>
    <row r="1729" spans="1:10">
      <c r="A1729" s="3" t="s">
        <v>1792</v>
      </c>
      <c r="B1729" s="4">
        <v>43661</v>
      </c>
      <c r="C1729">
        <v>16</v>
      </c>
      <c r="D1729" t="s">
        <v>53</v>
      </c>
      <c r="E1729" t="s">
        <v>30</v>
      </c>
      <c r="F1729" t="s">
        <v>18</v>
      </c>
      <c r="G1729" t="s">
        <v>35</v>
      </c>
      <c r="H1729">
        <v>159</v>
      </c>
      <c r="I1729">
        <v>3</v>
      </c>
      <c r="J1729">
        <v>477</v>
      </c>
    </row>
    <row r="1730" spans="1:10">
      <c r="A1730" s="3" t="s">
        <v>1793</v>
      </c>
      <c r="B1730" s="4">
        <v>43661</v>
      </c>
      <c r="C1730">
        <v>2</v>
      </c>
      <c r="D1730" t="s">
        <v>39</v>
      </c>
      <c r="E1730" t="s">
        <v>24</v>
      </c>
      <c r="F1730" t="s">
        <v>21</v>
      </c>
      <c r="G1730" t="s">
        <v>35</v>
      </c>
      <c r="H1730">
        <v>159</v>
      </c>
      <c r="I1730">
        <v>4</v>
      </c>
      <c r="J1730">
        <v>636</v>
      </c>
    </row>
    <row r="1731" spans="1:10">
      <c r="A1731" s="3" t="s">
        <v>1794</v>
      </c>
      <c r="B1731" s="4">
        <v>43661</v>
      </c>
      <c r="C1731">
        <v>18</v>
      </c>
      <c r="D1731" t="s">
        <v>55</v>
      </c>
      <c r="E1731" t="s">
        <v>23</v>
      </c>
      <c r="F1731" t="s">
        <v>18</v>
      </c>
      <c r="G1731" t="s">
        <v>32</v>
      </c>
      <c r="H1731">
        <v>399</v>
      </c>
      <c r="I1731">
        <v>5</v>
      </c>
      <c r="J1731">
        <v>1995</v>
      </c>
    </row>
    <row r="1732" spans="1:10">
      <c r="A1732" s="3" t="s">
        <v>1795</v>
      </c>
      <c r="B1732" s="4">
        <v>43662</v>
      </c>
      <c r="C1732">
        <v>9</v>
      </c>
      <c r="D1732" t="s">
        <v>46</v>
      </c>
      <c r="E1732" t="s">
        <v>28</v>
      </c>
      <c r="F1732" t="s">
        <v>19</v>
      </c>
      <c r="G1732" t="s">
        <v>32</v>
      </c>
      <c r="H1732">
        <v>399</v>
      </c>
      <c r="I1732">
        <v>0</v>
      </c>
      <c r="J1732">
        <v>0</v>
      </c>
    </row>
    <row r="1733" spans="1:10">
      <c r="A1733" s="3" t="s">
        <v>1796</v>
      </c>
      <c r="B1733" s="4">
        <v>43663</v>
      </c>
      <c r="C1733">
        <v>4</v>
      </c>
      <c r="D1733" t="s">
        <v>41</v>
      </c>
      <c r="E1733" t="s">
        <v>24</v>
      </c>
      <c r="F1733" t="s">
        <v>21</v>
      </c>
      <c r="G1733" t="s">
        <v>32</v>
      </c>
      <c r="H1733">
        <v>399</v>
      </c>
      <c r="I1733">
        <v>8</v>
      </c>
      <c r="J1733">
        <v>3192</v>
      </c>
    </row>
    <row r="1734" spans="1:10">
      <c r="A1734" s="3" t="s">
        <v>1797</v>
      </c>
      <c r="B1734" s="4">
        <v>43663</v>
      </c>
      <c r="C1734">
        <v>5</v>
      </c>
      <c r="D1734" t="s">
        <v>42</v>
      </c>
      <c r="E1734" t="s">
        <v>24</v>
      </c>
      <c r="F1734" t="s">
        <v>21</v>
      </c>
      <c r="G1734" t="s">
        <v>35</v>
      </c>
      <c r="H1734">
        <v>159</v>
      </c>
      <c r="I1734">
        <v>9</v>
      </c>
      <c r="J1734">
        <v>1431</v>
      </c>
    </row>
    <row r="1735" spans="1:10">
      <c r="A1735" s="3" t="s">
        <v>1798</v>
      </c>
      <c r="B1735" s="4">
        <v>43664</v>
      </c>
      <c r="C1735">
        <v>5</v>
      </c>
      <c r="D1735" t="s">
        <v>42</v>
      </c>
      <c r="E1735" t="s">
        <v>24</v>
      </c>
      <c r="F1735" t="s">
        <v>21</v>
      </c>
      <c r="G1735" t="s">
        <v>32</v>
      </c>
      <c r="H1735">
        <v>399</v>
      </c>
      <c r="I1735">
        <v>2</v>
      </c>
      <c r="J1735">
        <v>798</v>
      </c>
    </row>
    <row r="1736" spans="1:10">
      <c r="A1736" s="3" t="s">
        <v>1799</v>
      </c>
      <c r="B1736" s="4">
        <v>43664</v>
      </c>
      <c r="C1736">
        <v>12</v>
      </c>
      <c r="D1736" t="s">
        <v>49</v>
      </c>
      <c r="E1736" t="s">
        <v>25</v>
      </c>
      <c r="F1736" t="s">
        <v>20</v>
      </c>
      <c r="G1736" t="s">
        <v>32</v>
      </c>
      <c r="H1736">
        <v>399</v>
      </c>
      <c r="I1736">
        <v>7</v>
      </c>
      <c r="J1736">
        <v>2793</v>
      </c>
    </row>
    <row r="1737" spans="1:10">
      <c r="A1737" s="3" t="s">
        <v>1800</v>
      </c>
      <c r="B1737" s="4">
        <v>43664</v>
      </c>
      <c r="C1737">
        <v>7</v>
      </c>
      <c r="D1737" t="s">
        <v>44</v>
      </c>
      <c r="E1737" t="s">
        <v>28</v>
      </c>
      <c r="F1737" t="s">
        <v>19</v>
      </c>
      <c r="G1737" t="s">
        <v>36</v>
      </c>
      <c r="H1737">
        <v>289</v>
      </c>
      <c r="I1737">
        <v>7</v>
      </c>
      <c r="J1737">
        <v>2023</v>
      </c>
    </row>
    <row r="1738" spans="1:10">
      <c r="A1738" s="3" t="s">
        <v>1801</v>
      </c>
      <c r="B1738" s="4">
        <v>43664</v>
      </c>
      <c r="C1738">
        <v>1</v>
      </c>
      <c r="D1738" t="s">
        <v>38</v>
      </c>
      <c r="E1738" t="s">
        <v>26</v>
      </c>
      <c r="F1738" t="s">
        <v>21</v>
      </c>
      <c r="G1738" t="s">
        <v>34</v>
      </c>
      <c r="H1738">
        <v>69</v>
      </c>
      <c r="I1738">
        <v>3</v>
      </c>
      <c r="J1738">
        <v>207</v>
      </c>
    </row>
    <row r="1739" spans="1:10">
      <c r="A1739" s="3" t="s">
        <v>1802</v>
      </c>
      <c r="B1739" s="4">
        <v>43665</v>
      </c>
      <c r="C1739">
        <v>18</v>
      </c>
      <c r="D1739" t="s">
        <v>55</v>
      </c>
      <c r="E1739" t="s">
        <v>23</v>
      </c>
      <c r="F1739" t="s">
        <v>18</v>
      </c>
      <c r="G1739" t="s">
        <v>35</v>
      </c>
      <c r="H1739">
        <v>159</v>
      </c>
      <c r="I1739">
        <v>6</v>
      </c>
      <c r="J1739">
        <v>954</v>
      </c>
    </row>
    <row r="1740" spans="1:10">
      <c r="A1740" s="3" t="s">
        <v>1803</v>
      </c>
      <c r="B1740" s="4">
        <v>43666</v>
      </c>
      <c r="C1740">
        <v>3</v>
      </c>
      <c r="D1740" t="s">
        <v>40</v>
      </c>
      <c r="E1740" t="s">
        <v>26</v>
      </c>
      <c r="F1740" t="s">
        <v>21</v>
      </c>
      <c r="G1740" t="s">
        <v>34</v>
      </c>
      <c r="H1740">
        <v>69</v>
      </c>
      <c r="I1740">
        <v>3</v>
      </c>
      <c r="J1740">
        <v>207</v>
      </c>
    </row>
    <row r="1741" spans="1:10">
      <c r="A1741" s="3" t="s">
        <v>1804</v>
      </c>
      <c r="B1741" s="4">
        <v>43666</v>
      </c>
      <c r="C1741">
        <v>2</v>
      </c>
      <c r="D1741" t="s">
        <v>39</v>
      </c>
      <c r="E1741" t="s">
        <v>24</v>
      </c>
      <c r="F1741" t="s">
        <v>21</v>
      </c>
      <c r="G1741" t="s">
        <v>33</v>
      </c>
      <c r="H1741">
        <v>199</v>
      </c>
      <c r="I1741">
        <v>4</v>
      </c>
      <c r="J1741">
        <v>796</v>
      </c>
    </row>
    <row r="1742" spans="1:10">
      <c r="A1742" s="3" t="s">
        <v>1805</v>
      </c>
      <c r="B1742" s="4">
        <v>43666</v>
      </c>
      <c r="C1742">
        <v>17</v>
      </c>
      <c r="D1742" t="s">
        <v>54</v>
      </c>
      <c r="E1742" t="s">
        <v>30</v>
      </c>
      <c r="F1742" t="s">
        <v>18</v>
      </c>
      <c r="G1742" t="s">
        <v>36</v>
      </c>
      <c r="H1742">
        <v>289</v>
      </c>
      <c r="I1742">
        <v>2</v>
      </c>
      <c r="J1742">
        <v>578</v>
      </c>
    </row>
    <row r="1743" spans="1:10">
      <c r="A1743" s="3" t="s">
        <v>1806</v>
      </c>
      <c r="B1743" s="4">
        <v>43667</v>
      </c>
      <c r="C1743">
        <v>14</v>
      </c>
      <c r="D1743" t="s">
        <v>51</v>
      </c>
      <c r="E1743" t="s">
        <v>25</v>
      </c>
      <c r="F1743" t="s">
        <v>20</v>
      </c>
      <c r="G1743" t="s">
        <v>36</v>
      </c>
      <c r="H1743">
        <v>289</v>
      </c>
      <c r="I1743">
        <v>9</v>
      </c>
      <c r="J1743">
        <v>2601</v>
      </c>
    </row>
    <row r="1744" spans="1:10">
      <c r="A1744" s="3" t="s">
        <v>1807</v>
      </c>
      <c r="B1744" s="4">
        <v>43667</v>
      </c>
      <c r="C1744">
        <v>19</v>
      </c>
      <c r="D1744" t="s">
        <v>56</v>
      </c>
      <c r="E1744" t="s">
        <v>23</v>
      </c>
      <c r="F1744" t="s">
        <v>18</v>
      </c>
      <c r="G1744" t="s">
        <v>34</v>
      </c>
      <c r="H1744">
        <v>69</v>
      </c>
      <c r="I1744">
        <v>2</v>
      </c>
      <c r="J1744">
        <v>138</v>
      </c>
    </row>
    <row r="1745" spans="1:10">
      <c r="A1745" s="3" t="s">
        <v>1808</v>
      </c>
      <c r="B1745" s="4">
        <v>43667</v>
      </c>
      <c r="C1745">
        <v>9</v>
      </c>
      <c r="D1745" t="s">
        <v>46</v>
      </c>
      <c r="E1745" t="s">
        <v>27</v>
      </c>
      <c r="F1745" t="s">
        <v>19</v>
      </c>
      <c r="G1745" t="s">
        <v>34</v>
      </c>
      <c r="H1745">
        <v>69</v>
      </c>
      <c r="I1745">
        <v>4</v>
      </c>
      <c r="J1745">
        <v>276</v>
      </c>
    </row>
    <row r="1746" spans="1:10">
      <c r="A1746" s="3" t="s">
        <v>1809</v>
      </c>
      <c r="B1746" s="4">
        <v>43667</v>
      </c>
      <c r="C1746">
        <v>9</v>
      </c>
      <c r="D1746" t="s">
        <v>46</v>
      </c>
      <c r="E1746" t="s">
        <v>28</v>
      </c>
      <c r="F1746" t="s">
        <v>19</v>
      </c>
      <c r="G1746" t="s">
        <v>33</v>
      </c>
      <c r="H1746">
        <v>199</v>
      </c>
      <c r="I1746">
        <v>5</v>
      </c>
      <c r="J1746">
        <v>995</v>
      </c>
    </row>
    <row r="1747" spans="1:10">
      <c r="A1747" s="3" t="s">
        <v>1810</v>
      </c>
      <c r="B1747" s="4">
        <v>43668</v>
      </c>
      <c r="C1747">
        <v>9</v>
      </c>
      <c r="D1747" t="s">
        <v>46</v>
      </c>
      <c r="E1747" t="s">
        <v>28</v>
      </c>
      <c r="F1747" t="s">
        <v>19</v>
      </c>
      <c r="G1747" t="s">
        <v>34</v>
      </c>
      <c r="H1747">
        <v>69</v>
      </c>
      <c r="I1747">
        <v>4</v>
      </c>
      <c r="J1747">
        <v>276</v>
      </c>
    </row>
    <row r="1748" spans="1:10">
      <c r="A1748" s="3" t="s">
        <v>1811</v>
      </c>
      <c r="B1748" s="4">
        <v>43668</v>
      </c>
      <c r="C1748">
        <v>6</v>
      </c>
      <c r="D1748" t="s">
        <v>43</v>
      </c>
      <c r="E1748" t="s">
        <v>28</v>
      </c>
      <c r="F1748" t="s">
        <v>19</v>
      </c>
      <c r="G1748" t="s">
        <v>33</v>
      </c>
      <c r="H1748">
        <v>199</v>
      </c>
      <c r="I1748">
        <v>0</v>
      </c>
      <c r="J1748">
        <v>0</v>
      </c>
    </row>
    <row r="1749" spans="1:10">
      <c r="A1749" s="3" t="s">
        <v>1812</v>
      </c>
      <c r="B1749" s="4">
        <v>43668</v>
      </c>
      <c r="C1749">
        <v>11</v>
      </c>
      <c r="D1749" t="s">
        <v>48</v>
      </c>
      <c r="E1749" t="s">
        <v>25</v>
      </c>
      <c r="F1749" t="s">
        <v>20</v>
      </c>
      <c r="G1749" t="s">
        <v>34</v>
      </c>
      <c r="H1749">
        <v>69</v>
      </c>
      <c r="I1749">
        <v>0</v>
      </c>
      <c r="J1749">
        <v>0</v>
      </c>
    </row>
    <row r="1750" spans="1:10">
      <c r="A1750" s="3" t="s">
        <v>1813</v>
      </c>
      <c r="B1750" s="4">
        <v>43669</v>
      </c>
      <c r="C1750">
        <v>2</v>
      </c>
      <c r="D1750" t="s">
        <v>39</v>
      </c>
      <c r="E1750" t="s">
        <v>26</v>
      </c>
      <c r="F1750" t="s">
        <v>21</v>
      </c>
      <c r="G1750" t="s">
        <v>32</v>
      </c>
      <c r="H1750">
        <v>399</v>
      </c>
      <c r="I1750">
        <v>9</v>
      </c>
      <c r="J1750">
        <v>3591</v>
      </c>
    </row>
    <row r="1751" spans="1:10">
      <c r="A1751" s="3" t="s">
        <v>1814</v>
      </c>
      <c r="B1751" s="4">
        <v>43670</v>
      </c>
      <c r="C1751">
        <v>19</v>
      </c>
      <c r="D1751" t="s">
        <v>56</v>
      </c>
      <c r="E1751" t="s">
        <v>23</v>
      </c>
      <c r="F1751" t="s">
        <v>18</v>
      </c>
      <c r="G1751" t="s">
        <v>34</v>
      </c>
      <c r="H1751">
        <v>69</v>
      </c>
      <c r="I1751">
        <v>1</v>
      </c>
      <c r="J1751">
        <v>69</v>
      </c>
    </row>
    <row r="1752" spans="1:10">
      <c r="A1752" s="3" t="s">
        <v>1815</v>
      </c>
      <c r="B1752" s="4">
        <v>43671</v>
      </c>
      <c r="C1752">
        <v>15</v>
      </c>
      <c r="D1752" t="s">
        <v>52</v>
      </c>
      <c r="E1752" t="s">
        <v>29</v>
      </c>
      <c r="F1752" t="s">
        <v>20</v>
      </c>
      <c r="G1752" t="s">
        <v>34</v>
      </c>
      <c r="H1752">
        <v>69</v>
      </c>
      <c r="I1752">
        <v>4</v>
      </c>
      <c r="J1752">
        <v>276</v>
      </c>
    </row>
    <row r="1753" spans="1:10">
      <c r="A1753" s="3" t="s">
        <v>1816</v>
      </c>
      <c r="B1753" s="4">
        <v>43671</v>
      </c>
      <c r="C1753">
        <v>6</v>
      </c>
      <c r="D1753" t="s">
        <v>43</v>
      </c>
      <c r="E1753" t="s">
        <v>27</v>
      </c>
      <c r="F1753" t="s">
        <v>19</v>
      </c>
      <c r="G1753" t="s">
        <v>36</v>
      </c>
      <c r="H1753">
        <v>289</v>
      </c>
      <c r="I1753">
        <v>7</v>
      </c>
      <c r="J1753">
        <v>2023</v>
      </c>
    </row>
    <row r="1754" spans="1:10">
      <c r="A1754" s="3" t="s">
        <v>1817</v>
      </c>
      <c r="B1754" s="4">
        <v>43671</v>
      </c>
      <c r="C1754">
        <v>12</v>
      </c>
      <c r="D1754" t="s">
        <v>49</v>
      </c>
      <c r="E1754" t="s">
        <v>25</v>
      </c>
      <c r="F1754" t="s">
        <v>20</v>
      </c>
      <c r="G1754" t="s">
        <v>34</v>
      </c>
      <c r="H1754">
        <v>69</v>
      </c>
      <c r="I1754">
        <v>8</v>
      </c>
      <c r="J1754">
        <v>552</v>
      </c>
    </row>
    <row r="1755" spans="1:10">
      <c r="A1755" s="3" t="s">
        <v>1818</v>
      </c>
      <c r="B1755" s="4">
        <v>43671</v>
      </c>
      <c r="C1755">
        <v>2</v>
      </c>
      <c r="D1755" t="s">
        <v>39</v>
      </c>
      <c r="E1755" t="s">
        <v>26</v>
      </c>
      <c r="F1755" t="s">
        <v>21</v>
      </c>
      <c r="G1755" t="s">
        <v>34</v>
      </c>
      <c r="H1755">
        <v>69</v>
      </c>
      <c r="I1755">
        <v>9</v>
      </c>
      <c r="J1755">
        <v>621</v>
      </c>
    </row>
    <row r="1756" spans="1:10">
      <c r="A1756" s="3" t="s">
        <v>1819</v>
      </c>
      <c r="B1756" s="4">
        <v>43671</v>
      </c>
      <c r="C1756">
        <v>15</v>
      </c>
      <c r="D1756" t="s">
        <v>52</v>
      </c>
      <c r="E1756" t="s">
        <v>25</v>
      </c>
      <c r="F1756" t="s">
        <v>20</v>
      </c>
      <c r="G1756" t="s">
        <v>36</v>
      </c>
      <c r="H1756">
        <v>289</v>
      </c>
      <c r="I1756">
        <v>4</v>
      </c>
      <c r="J1756">
        <v>1156</v>
      </c>
    </row>
    <row r="1757" spans="1:10">
      <c r="A1757" s="3" t="s">
        <v>1820</v>
      </c>
      <c r="B1757" s="4">
        <v>43671</v>
      </c>
      <c r="C1757">
        <v>2</v>
      </c>
      <c r="D1757" t="s">
        <v>39</v>
      </c>
      <c r="E1757" t="s">
        <v>24</v>
      </c>
      <c r="F1757" t="s">
        <v>21</v>
      </c>
      <c r="G1757" t="s">
        <v>32</v>
      </c>
      <c r="H1757">
        <v>399</v>
      </c>
      <c r="I1757">
        <v>9</v>
      </c>
      <c r="J1757">
        <v>3591</v>
      </c>
    </row>
    <row r="1758" spans="1:10">
      <c r="A1758" s="3" t="s">
        <v>1821</v>
      </c>
      <c r="B1758" s="4">
        <v>43671</v>
      </c>
      <c r="C1758">
        <v>4</v>
      </c>
      <c r="D1758" t="s">
        <v>41</v>
      </c>
      <c r="E1758" t="s">
        <v>24</v>
      </c>
      <c r="F1758" t="s">
        <v>21</v>
      </c>
      <c r="G1758" t="s">
        <v>36</v>
      </c>
      <c r="H1758">
        <v>289</v>
      </c>
      <c r="I1758">
        <v>2</v>
      </c>
      <c r="J1758">
        <v>578</v>
      </c>
    </row>
    <row r="1759" spans="1:10">
      <c r="A1759" s="3" t="s">
        <v>1822</v>
      </c>
      <c r="B1759" s="4">
        <v>43671</v>
      </c>
      <c r="C1759">
        <v>5</v>
      </c>
      <c r="D1759" t="s">
        <v>42</v>
      </c>
      <c r="E1759" t="s">
        <v>26</v>
      </c>
      <c r="F1759" t="s">
        <v>21</v>
      </c>
      <c r="G1759" t="s">
        <v>34</v>
      </c>
      <c r="H1759">
        <v>69</v>
      </c>
      <c r="I1759">
        <v>9</v>
      </c>
      <c r="J1759">
        <v>621</v>
      </c>
    </row>
    <row r="1760" spans="1:10">
      <c r="A1760" s="3" t="s">
        <v>1823</v>
      </c>
      <c r="B1760" s="4">
        <v>43672</v>
      </c>
      <c r="C1760">
        <v>18</v>
      </c>
      <c r="D1760" t="s">
        <v>55</v>
      </c>
      <c r="E1760" t="s">
        <v>23</v>
      </c>
      <c r="F1760" t="s">
        <v>18</v>
      </c>
      <c r="G1760" t="s">
        <v>35</v>
      </c>
      <c r="H1760">
        <v>159</v>
      </c>
      <c r="I1760">
        <v>5</v>
      </c>
      <c r="J1760">
        <v>795</v>
      </c>
    </row>
    <row r="1761" spans="1:10">
      <c r="A1761" s="3" t="s">
        <v>1824</v>
      </c>
      <c r="B1761" s="4">
        <v>43673</v>
      </c>
      <c r="C1761">
        <v>18</v>
      </c>
      <c r="D1761" t="s">
        <v>55</v>
      </c>
      <c r="E1761" t="s">
        <v>30</v>
      </c>
      <c r="F1761" t="s">
        <v>18</v>
      </c>
      <c r="G1761" t="s">
        <v>33</v>
      </c>
      <c r="H1761">
        <v>199</v>
      </c>
      <c r="I1761">
        <v>0</v>
      </c>
      <c r="J1761">
        <v>0</v>
      </c>
    </row>
    <row r="1762" spans="1:10">
      <c r="A1762" s="3" t="s">
        <v>1825</v>
      </c>
      <c r="B1762" s="4">
        <v>43674</v>
      </c>
      <c r="C1762">
        <v>11</v>
      </c>
      <c r="D1762" t="s">
        <v>48</v>
      </c>
      <c r="E1762" t="s">
        <v>29</v>
      </c>
      <c r="F1762" t="s">
        <v>20</v>
      </c>
      <c r="G1762" t="s">
        <v>33</v>
      </c>
      <c r="H1762">
        <v>199</v>
      </c>
      <c r="I1762">
        <v>4</v>
      </c>
      <c r="J1762">
        <v>796</v>
      </c>
    </row>
    <row r="1763" spans="1:10">
      <c r="A1763" s="3" t="s">
        <v>1826</v>
      </c>
      <c r="B1763" s="4">
        <v>43674</v>
      </c>
      <c r="C1763">
        <v>19</v>
      </c>
      <c r="D1763" t="s">
        <v>56</v>
      </c>
      <c r="E1763" t="s">
        <v>30</v>
      </c>
      <c r="F1763" t="s">
        <v>18</v>
      </c>
      <c r="G1763" t="s">
        <v>34</v>
      </c>
      <c r="H1763">
        <v>69</v>
      </c>
      <c r="I1763">
        <v>8</v>
      </c>
      <c r="J1763">
        <v>552</v>
      </c>
    </row>
    <row r="1764" spans="1:10">
      <c r="A1764" s="3" t="s">
        <v>1827</v>
      </c>
      <c r="B1764" s="4">
        <v>43675</v>
      </c>
      <c r="C1764">
        <v>2</v>
      </c>
      <c r="D1764" t="s">
        <v>39</v>
      </c>
      <c r="E1764" t="s">
        <v>24</v>
      </c>
      <c r="F1764" t="s">
        <v>21</v>
      </c>
      <c r="G1764" t="s">
        <v>33</v>
      </c>
      <c r="H1764">
        <v>199</v>
      </c>
      <c r="I1764">
        <v>7</v>
      </c>
      <c r="J1764">
        <v>1393</v>
      </c>
    </row>
    <row r="1765" spans="1:10">
      <c r="A1765" s="3" t="s">
        <v>1828</v>
      </c>
      <c r="B1765" s="4">
        <v>43675</v>
      </c>
      <c r="C1765">
        <v>9</v>
      </c>
      <c r="D1765" t="s">
        <v>46</v>
      </c>
      <c r="E1765" t="s">
        <v>27</v>
      </c>
      <c r="F1765" t="s">
        <v>19</v>
      </c>
      <c r="G1765" t="s">
        <v>34</v>
      </c>
      <c r="H1765">
        <v>69</v>
      </c>
      <c r="I1765">
        <v>2</v>
      </c>
      <c r="J1765">
        <v>138</v>
      </c>
    </row>
    <row r="1766" spans="1:10">
      <c r="A1766" s="3" t="s">
        <v>1829</v>
      </c>
      <c r="B1766" s="4">
        <v>43676</v>
      </c>
      <c r="C1766">
        <v>9</v>
      </c>
      <c r="D1766" t="s">
        <v>46</v>
      </c>
      <c r="E1766" t="s">
        <v>28</v>
      </c>
      <c r="F1766" t="s">
        <v>19</v>
      </c>
      <c r="G1766" t="s">
        <v>33</v>
      </c>
      <c r="H1766">
        <v>199</v>
      </c>
      <c r="I1766">
        <v>3</v>
      </c>
      <c r="J1766">
        <v>597</v>
      </c>
    </row>
    <row r="1767" spans="1:10">
      <c r="A1767" s="3" t="s">
        <v>1830</v>
      </c>
      <c r="B1767" s="4">
        <v>43677</v>
      </c>
      <c r="C1767">
        <v>13</v>
      </c>
      <c r="D1767" t="s">
        <v>50</v>
      </c>
      <c r="E1767" t="s">
        <v>29</v>
      </c>
      <c r="F1767" t="s">
        <v>20</v>
      </c>
      <c r="G1767" t="s">
        <v>32</v>
      </c>
      <c r="H1767">
        <v>399</v>
      </c>
      <c r="I1767">
        <v>8</v>
      </c>
      <c r="J1767">
        <v>3192</v>
      </c>
    </row>
    <row r="1768" spans="1:10">
      <c r="A1768" s="3" t="s">
        <v>1831</v>
      </c>
      <c r="B1768" s="4">
        <v>43677</v>
      </c>
      <c r="C1768">
        <v>6</v>
      </c>
      <c r="D1768" t="s">
        <v>43</v>
      </c>
      <c r="E1768" t="s">
        <v>27</v>
      </c>
      <c r="F1768" t="s">
        <v>19</v>
      </c>
      <c r="G1768" t="s">
        <v>32</v>
      </c>
      <c r="H1768">
        <v>399</v>
      </c>
      <c r="I1768">
        <v>9</v>
      </c>
      <c r="J1768">
        <v>3591</v>
      </c>
    </row>
    <row r="1769" spans="1:10">
      <c r="A1769" s="3" t="s">
        <v>1832</v>
      </c>
      <c r="B1769" s="4">
        <v>43678</v>
      </c>
      <c r="C1769">
        <v>15</v>
      </c>
      <c r="D1769" t="s">
        <v>52</v>
      </c>
      <c r="E1769" t="s">
        <v>25</v>
      </c>
      <c r="F1769" t="s">
        <v>20</v>
      </c>
      <c r="G1769" t="s">
        <v>35</v>
      </c>
      <c r="H1769">
        <v>159</v>
      </c>
      <c r="I1769">
        <v>1</v>
      </c>
      <c r="J1769">
        <v>159</v>
      </c>
    </row>
    <row r="1770" spans="1:10">
      <c r="A1770" s="3" t="s">
        <v>1833</v>
      </c>
      <c r="B1770" s="4">
        <v>43679</v>
      </c>
      <c r="C1770">
        <v>6</v>
      </c>
      <c r="D1770" t="s">
        <v>43</v>
      </c>
      <c r="E1770" t="s">
        <v>28</v>
      </c>
      <c r="F1770" t="s">
        <v>19</v>
      </c>
      <c r="G1770" t="s">
        <v>32</v>
      </c>
      <c r="H1770">
        <v>399</v>
      </c>
      <c r="I1770">
        <v>2</v>
      </c>
      <c r="J1770">
        <v>798</v>
      </c>
    </row>
    <row r="1771" spans="1:10">
      <c r="A1771" s="3" t="s">
        <v>1834</v>
      </c>
      <c r="B1771" s="4">
        <v>43680</v>
      </c>
      <c r="C1771">
        <v>1</v>
      </c>
      <c r="D1771" t="s">
        <v>38</v>
      </c>
      <c r="E1771" t="s">
        <v>26</v>
      </c>
      <c r="F1771" t="s">
        <v>21</v>
      </c>
      <c r="G1771" t="s">
        <v>35</v>
      </c>
      <c r="H1771">
        <v>159</v>
      </c>
      <c r="I1771">
        <v>8</v>
      </c>
      <c r="J1771">
        <v>1272</v>
      </c>
    </row>
    <row r="1772" spans="1:10">
      <c r="A1772" s="3" t="s">
        <v>1835</v>
      </c>
      <c r="B1772" s="4">
        <v>43680</v>
      </c>
      <c r="C1772">
        <v>4</v>
      </c>
      <c r="D1772" t="s">
        <v>41</v>
      </c>
      <c r="E1772" t="s">
        <v>24</v>
      </c>
      <c r="F1772" t="s">
        <v>21</v>
      </c>
      <c r="G1772" t="s">
        <v>33</v>
      </c>
      <c r="H1772">
        <v>199</v>
      </c>
      <c r="I1772">
        <v>7</v>
      </c>
      <c r="J1772">
        <v>1393</v>
      </c>
    </row>
    <row r="1773" spans="1:10">
      <c r="A1773" s="3" t="s">
        <v>1836</v>
      </c>
      <c r="B1773" s="4">
        <v>43681</v>
      </c>
      <c r="C1773">
        <v>18</v>
      </c>
      <c r="D1773" t="s">
        <v>55</v>
      </c>
      <c r="E1773" t="s">
        <v>23</v>
      </c>
      <c r="F1773" t="s">
        <v>18</v>
      </c>
      <c r="G1773" t="s">
        <v>33</v>
      </c>
      <c r="H1773">
        <v>199</v>
      </c>
      <c r="I1773">
        <v>8</v>
      </c>
      <c r="J1773">
        <v>1592</v>
      </c>
    </row>
    <row r="1774" spans="1:10">
      <c r="A1774" s="3" t="s">
        <v>1837</v>
      </c>
      <c r="B1774" s="4">
        <v>43681</v>
      </c>
      <c r="C1774">
        <v>5</v>
      </c>
      <c r="D1774" t="s">
        <v>42</v>
      </c>
      <c r="E1774" t="s">
        <v>24</v>
      </c>
      <c r="F1774" t="s">
        <v>21</v>
      </c>
      <c r="G1774" t="s">
        <v>33</v>
      </c>
      <c r="H1774">
        <v>199</v>
      </c>
      <c r="I1774">
        <v>2</v>
      </c>
      <c r="J1774">
        <v>398</v>
      </c>
    </row>
    <row r="1775" spans="1:10">
      <c r="A1775" s="3" t="s">
        <v>1838</v>
      </c>
      <c r="B1775" s="4">
        <v>43681</v>
      </c>
      <c r="C1775">
        <v>8</v>
      </c>
      <c r="D1775" t="s">
        <v>45</v>
      </c>
      <c r="E1775" t="s">
        <v>28</v>
      </c>
      <c r="F1775" t="s">
        <v>19</v>
      </c>
      <c r="G1775" t="s">
        <v>33</v>
      </c>
      <c r="H1775">
        <v>199</v>
      </c>
      <c r="I1775">
        <v>1</v>
      </c>
      <c r="J1775">
        <v>199</v>
      </c>
    </row>
    <row r="1776" spans="1:10">
      <c r="A1776" s="3" t="s">
        <v>1839</v>
      </c>
      <c r="B1776" s="4">
        <v>43681</v>
      </c>
      <c r="C1776">
        <v>7</v>
      </c>
      <c r="D1776" t="s">
        <v>44</v>
      </c>
      <c r="E1776" t="s">
        <v>28</v>
      </c>
      <c r="F1776" t="s">
        <v>19</v>
      </c>
      <c r="G1776" t="s">
        <v>34</v>
      </c>
      <c r="H1776">
        <v>69</v>
      </c>
      <c r="I1776">
        <v>9</v>
      </c>
      <c r="J1776">
        <v>621</v>
      </c>
    </row>
    <row r="1777" spans="1:10">
      <c r="A1777" s="3" t="s">
        <v>1840</v>
      </c>
      <c r="B1777" s="4">
        <v>43682</v>
      </c>
      <c r="C1777">
        <v>2</v>
      </c>
      <c r="D1777" t="s">
        <v>39</v>
      </c>
      <c r="E1777" t="s">
        <v>24</v>
      </c>
      <c r="F1777" t="s">
        <v>21</v>
      </c>
      <c r="G1777" t="s">
        <v>36</v>
      </c>
      <c r="H1777">
        <v>289</v>
      </c>
      <c r="I1777">
        <v>8</v>
      </c>
      <c r="J1777">
        <v>2312</v>
      </c>
    </row>
    <row r="1778" spans="1:10">
      <c r="A1778" s="3" t="s">
        <v>1841</v>
      </c>
      <c r="B1778" s="4">
        <v>43683</v>
      </c>
      <c r="C1778">
        <v>7</v>
      </c>
      <c r="D1778" t="s">
        <v>44</v>
      </c>
      <c r="E1778" t="s">
        <v>27</v>
      </c>
      <c r="F1778" t="s">
        <v>19</v>
      </c>
      <c r="G1778" t="s">
        <v>32</v>
      </c>
      <c r="H1778">
        <v>399</v>
      </c>
      <c r="I1778">
        <v>6</v>
      </c>
      <c r="J1778">
        <v>2394</v>
      </c>
    </row>
    <row r="1779" spans="1:10">
      <c r="A1779" s="3" t="s">
        <v>1842</v>
      </c>
      <c r="B1779" s="4">
        <v>43684</v>
      </c>
      <c r="C1779">
        <v>2</v>
      </c>
      <c r="D1779" t="s">
        <v>39</v>
      </c>
      <c r="E1779" t="s">
        <v>24</v>
      </c>
      <c r="F1779" t="s">
        <v>21</v>
      </c>
      <c r="G1779" t="s">
        <v>35</v>
      </c>
      <c r="H1779">
        <v>159</v>
      </c>
      <c r="I1779">
        <v>6</v>
      </c>
      <c r="J1779">
        <v>954</v>
      </c>
    </row>
    <row r="1780" spans="1:10">
      <c r="A1780" s="3" t="s">
        <v>1843</v>
      </c>
      <c r="B1780" s="4">
        <v>43684</v>
      </c>
      <c r="C1780">
        <v>10</v>
      </c>
      <c r="D1780" t="s">
        <v>47</v>
      </c>
      <c r="E1780" t="s">
        <v>27</v>
      </c>
      <c r="F1780" t="s">
        <v>19</v>
      </c>
      <c r="G1780" t="s">
        <v>35</v>
      </c>
      <c r="H1780">
        <v>159</v>
      </c>
      <c r="I1780">
        <v>3</v>
      </c>
      <c r="J1780">
        <v>477</v>
      </c>
    </row>
    <row r="1781" spans="1:10">
      <c r="A1781" s="3" t="s">
        <v>1844</v>
      </c>
      <c r="B1781" s="4">
        <v>43684</v>
      </c>
      <c r="C1781">
        <v>18</v>
      </c>
      <c r="D1781" t="s">
        <v>55</v>
      </c>
      <c r="E1781" t="s">
        <v>23</v>
      </c>
      <c r="F1781" t="s">
        <v>18</v>
      </c>
      <c r="G1781" t="s">
        <v>36</v>
      </c>
      <c r="H1781">
        <v>289</v>
      </c>
      <c r="I1781">
        <v>0</v>
      </c>
      <c r="J1781">
        <v>0</v>
      </c>
    </row>
    <row r="1782" spans="1:10">
      <c r="A1782" s="3" t="s">
        <v>1845</v>
      </c>
      <c r="B1782" s="4">
        <v>43684</v>
      </c>
      <c r="C1782">
        <v>19</v>
      </c>
      <c r="D1782" t="s">
        <v>56</v>
      </c>
      <c r="E1782" t="s">
        <v>30</v>
      </c>
      <c r="F1782" t="s">
        <v>18</v>
      </c>
      <c r="G1782" t="s">
        <v>36</v>
      </c>
      <c r="H1782">
        <v>289</v>
      </c>
      <c r="I1782">
        <v>8</v>
      </c>
      <c r="J1782">
        <v>2312</v>
      </c>
    </row>
    <row r="1783" spans="1:10">
      <c r="A1783" s="3" t="s">
        <v>1846</v>
      </c>
      <c r="B1783" s="4">
        <v>43685</v>
      </c>
      <c r="C1783">
        <v>13</v>
      </c>
      <c r="D1783" t="s">
        <v>50</v>
      </c>
      <c r="E1783" t="s">
        <v>29</v>
      </c>
      <c r="F1783" t="s">
        <v>20</v>
      </c>
      <c r="G1783" t="s">
        <v>33</v>
      </c>
      <c r="H1783">
        <v>199</v>
      </c>
      <c r="I1783">
        <v>3</v>
      </c>
      <c r="J1783">
        <v>597</v>
      </c>
    </row>
    <row r="1784" spans="1:10">
      <c r="A1784" s="3" t="s">
        <v>1847</v>
      </c>
      <c r="B1784" s="4">
        <v>43685</v>
      </c>
      <c r="C1784">
        <v>5</v>
      </c>
      <c r="D1784" t="s">
        <v>42</v>
      </c>
      <c r="E1784" t="s">
        <v>24</v>
      </c>
      <c r="F1784" t="s">
        <v>21</v>
      </c>
      <c r="G1784" t="s">
        <v>32</v>
      </c>
      <c r="H1784">
        <v>399</v>
      </c>
      <c r="I1784">
        <v>1</v>
      </c>
      <c r="J1784">
        <v>399</v>
      </c>
    </row>
    <row r="1785" spans="1:10">
      <c r="A1785" s="3" t="s">
        <v>1848</v>
      </c>
      <c r="B1785" s="4">
        <v>43685</v>
      </c>
      <c r="C1785">
        <v>14</v>
      </c>
      <c r="D1785" t="s">
        <v>51</v>
      </c>
      <c r="E1785" t="s">
        <v>29</v>
      </c>
      <c r="F1785" t="s">
        <v>20</v>
      </c>
      <c r="G1785" t="s">
        <v>35</v>
      </c>
      <c r="H1785">
        <v>159</v>
      </c>
      <c r="I1785">
        <v>1</v>
      </c>
      <c r="J1785">
        <v>159</v>
      </c>
    </row>
    <row r="1786" spans="1:10">
      <c r="A1786" s="3" t="s">
        <v>1849</v>
      </c>
      <c r="B1786" s="4">
        <v>43685</v>
      </c>
      <c r="C1786">
        <v>9</v>
      </c>
      <c r="D1786" t="s">
        <v>46</v>
      </c>
      <c r="E1786" t="s">
        <v>28</v>
      </c>
      <c r="F1786" t="s">
        <v>19</v>
      </c>
      <c r="G1786" t="s">
        <v>34</v>
      </c>
      <c r="H1786">
        <v>69</v>
      </c>
      <c r="I1786">
        <v>0</v>
      </c>
      <c r="J1786">
        <v>0</v>
      </c>
    </row>
    <row r="1787" spans="1:10">
      <c r="A1787" s="3" t="s">
        <v>1850</v>
      </c>
      <c r="B1787" s="4">
        <v>43685</v>
      </c>
      <c r="C1787">
        <v>15</v>
      </c>
      <c r="D1787" t="s">
        <v>52</v>
      </c>
      <c r="E1787" t="s">
        <v>29</v>
      </c>
      <c r="F1787" t="s">
        <v>20</v>
      </c>
      <c r="G1787" t="s">
        <v>32</v>
      </c>
      <c r="H1787">
        <v>399</v>
      </c>
      <c r="I1787">
        <v>2</v>
      </c>
      <c r="J1787">
        <v>798</v>
      </c>
    </row>
    <row r="1788" spans="1:10">
      <c r="A1788" s="3" t="s">
        <v>1851</v>
      </c>
      <c r="B1788" s="4">
        <v>43686</v>
      </c>
      <c r="C1788">
        <v>15</v>
      </c>
      <c r="D1788" t="s">
        <v>52</v>
      </c>
      <c r="E1788" t="s">
        <v>25</v>
      </c>
      <c r="F1788" t="s">
        <v>20</v>
      </c>
      <c r="G1788" t="s">
        <v>36</v>
      </c>
      <c r="H1788">
        <v>289</v>
      </c>
      <c r="I1788">
        <v>8</v>
      </c>
      <c r="J1788">
        <v>2312</v>
      </c>
    </row>
    <row r="1789" spans="1:10">
      <c r="A1789" s="3" t="s">
        <v>1852</v>
      </c>
      <c r="B1789" s="4">
        <v>43686</v>
      </c>
      <c r="C1789">
        <v>11</v>
      </c>
      <c r="D1789" t="s">
        <v>48</v>
      </c>
      <c r="E1789" t="s">
        <v>25</v>
      </c>
      <c r="F1789" t="s">
        <v>20</v>
      </c>
      <c r="G1789" t="s">
        <v>32</v>
      </c>
      <c r="H1789">
        <v>399</v>
      </c>
      <c r="I1789">
        <v>5</v>
      </c>
      <c r="J1789">
        <v>1995</v>
      </c>
    </row>
    <row r="1790" spans="1:10">
      <c r="A1790" s="3" t="s">
        <v>1853</v>
      </c>
      <c r="B1790" s="4">
        <v>43687</v>
      </c>
      <c r="C1790">
        <v>4</v>
      </c>
      <c r="D1790" t="s">
        <v>41</v>
      </c>
      <c r="E1790" t="s">
        <v>26</v>
      </c>
      <c r="F1790" t="s">
        <v>21</v>
      </c>
      <c r="G1790" t="s">
        <v>33</v>
      </c>
      <c r="H1790">
        <v>199</v>
      </c>
      <c r="I1790">
        <v>9</v>
      </c>
      <c r="J1790">
        <v>1791</v>
      </c>
    </row>
    <row r="1791" spans="1:10">
      <c r="A1791" s="3" t="s">
        <v>1854</v>
      </c>
      <c r="B1791" s="4">
        <v>43687</v>
      </c>
      <c r="C1791">
        <v>14</v>
      </c>
      <c r="D1791" t="s">
        <v>51</v>
      </c>
      <c r="E1791" t="s">
        <v>25</v>
      </c>
      <c r="F1791" t="s">
        <v>20</v>
      </c>
      <c r="G1791" t="s">
        <v>35</v>
      </c>
      <c r="H1791">
        <v>159</v>
      </c>
      <c r="I1791">
        <v>8</v>
      </c>
      <c r="J1791">
        <v>1272</v>
      </c>
    </row>
    <row r="1792" spans="1:10">
      <c r="A1792" s="3" t="s">
        <v>1855</v>
      </c>
      <c r="B1792" s="4">
        <v>43688</v>
      </c>
      <c r="C1792">
        <v>17</v>
      </c>
      <c r="D1792" t="s">
        <v>54</v>
      </c>
      <c r="E1792" t="s">
        <v>30</v>
      </c>
      <c r="F1792" t="s">
        <v>18</v>
      </c>
      <c r="G1792" t="s">
        <v>32</v>
      </c>
      <c r="H1792">
        <v>399</v>
      </c>
      <c r="I1792">
        <v>8</v>
      </c>
      <c r="J1792">
        <v>3192</v>
      </c>
    </row>
    <row r="1793" spans="1:10">
      <c r="A1793" s="3" t="s">
        <v>1856</v>
      </c>
      <c r="B1793" s="4">
        <v>43688</v>
      </c>
      <c r="C1793">
        <v>3</v>
      </c>
      <c r="D1793" t="s">
        <v>40</v>
      </c>
      <c r="E1793" t="s">
        <v>24</v>
      </c>
      <c r="F1793" t="s">
        <v>21</v>
      </c>
      <c r="G1793" t="s">
        <v>32</v>
      </c>
      <c r="H1793">
        <v>399</v>
      </c>
      <c r="I1793">
        <v>2</v>
      </c>
      <c r="J1793">
        <v>798</v>
      </c>
    </row>
    <row r="1794" spans="1:10">
      <c r="A1794" s="3" t="s">
        <v>1857</v>
      </c>
      <c r="B1794" s="4">
        <v>43688</v>
      </c>
      <c r="C1794">
        <v>17</v>
      </c>
      <c r="D1794" t="s">
        <v>54</v>
      </c>
      <c r="E1794" t="s">
        <v>23</v>
      </c>
      <c r="F1794" t="s">
        <v>18</v>
      </c>
      <c r="G1794" t="s">
        <v>34</v>
      </c>
      <c r="H1794">
        <v>69</v>
      </c>
      <c r="I1794">
        <v>0</v>
      </c>
      <c r="J1794">
        <v>0</v>
      </c>
    </row>
    <row r="1795" spans="1:10">
      <c r="A1795" s="3" t="s">
        <v>1858</v>
      </c>
      <c r="B1795" s="4">
        <v>43688</v>
      </c>
      <c r="C1795">
        <v>2</v>
      </c>
      <c r="D1795" t="s">
        <v>39</v>
      </c>
      <c r="E1795" t="s">
        <v>26</v>
      </c>
      <c r="F1795" t="s">
        <v>21</v>
      </c>
      <c r="G1795" t="s">
        <v>34</v>
      </c>
      <c r="H1795">
        <v>69</v>
      </c>
      <c r="I1795">
        <v>9</v>
      </c>
      <c r="J1795">
        <v>621</v>
      </c>
    </row>
    <row r="1796" spans="1:10">
      <c r="A1796" s="3" t="s">
        <v>1859</v>
      </c>
      <c r="B1796" s="4">
        <v>43688</v>
      </c>
      <c r="C1796">
        <v>7</v>
      </c>
      <c r="D1796" t="s">
        <v>44</v>
      </c>
      <c r="E1796" t="s">
        <v>28</v>
      </c>
      <c r="F1796" t="s">
        <v>19</v>
      </c>
      <c r="G1796" t="s">
        <v>34</v>
      </c>
      <c r="H1796">
        <v>69</v>
      </c>
      <c r="I1796">
        <v>5</v>
      </c>
      <c r="J1796">
        <v>345</v>
      </c>
    </row>
    <row r="1797" spans="1:10">
      <c r="A1797" s="3" t="s">
        <v>1860</v>
      </c>
      <c r="B1797" s="4">
        <v>43689</v>
      </c>
      <c r="C1797">
        <v>2</v>
      </c>
      <c r="D1797" t="s">
        <v>39</v>
      </c>
      <c r="E1797" t="s">
        <v>26</v>
      </c>
      <c r="F1797" t="s">
        <v>21</v>
      </c>
      <c r="G1797" t="s">
        <v>36</v>
      </c>
      <c r="H1797">
        <v>289</v>
      </c>
      <c r="I1797">
        <v>5</v>
      </c>
      <c r="J1797">
        <v>1445</v>
      </c>
    </row>
    <row r="1798" spans="1:10">
      <c r="A1798" s="3" t="s">
        <v>1861</v>
      </c>
      <c r="B1798" s="4">
        <v>43689</v>
      </c>
      <c r="C1798">
        <v>10</v>
      </c>
      <c r="D1798" t="s">
        <v>47</v>
      </c>
      <c r="E1798" t="s">
        <v>27</v>
      </c>
      <c r="F1798" t="s">
        <v>19</v>
      </c>
      <c r="G1798" t="s">
        <v>33</v>
      </c>
      <c r="H1798">
        <v>199</v>
      </c>
      <c r="I1798">
        <v>2</v>
      </c>
      <c r="J1798">
        <v>398</v>
      </c>
    </row>
    <row r="1799" spans="1:10">
      <c r="A1799" s="3" t="s">
        <v>1862</v>
      </c>
      <c r="B1799" s="4">
        <v>43689</v>
      </c>
      <c r="C1799">
        <v>13</v>
      </c>
      <c r="D1799" t="s">
        <v>50</v>
      </c>
      <c r="E1799" t="s">
        <v>25</v>
      </c>
      <c r="F1799" t="s">
        <v>20</v>
      </c>
      <c r="G1799" t="s">
        <v>36</v>
      </c>
      <c r="H1799">
        <v>289</v>
      </c>
      <c r="I1799">
        <v>4</v>
      </c>
      <c r="J1799">
        <v>1156</v>
      </c>
    </row>
    <row r="1800" spans="1:10">
      <c r="A1800" s="3" t="s">
        <v>1863</v>
      </c>
      <c r="B1800" s="4">
        <v>43689</v>
      </c>
      <c r="C1800">
        <v>15</v>
      </c>
      <c r="D1800" t="s">
        <v>52</v>
      </c>
      <c r="E1800" t="s">
        <v>29</v>
      </c>
      <c r="F1800" t="s">
        <v>20</v>
      </c>
      <c r="G1800" t="s">
        <v>32</v>
      </c>
      <c r="H1800">
        <v>399</v>
      </c>
      <c r="I1800">
        <v>4</v>
      </c>
      <c r="J1800">
        <v>1596</v>
      </c>
    </row>
    <row r="1801" spans="1:10">
      <c r="A1801" s="3" t="s">
        <v>1864</v>
      </c>
      <c r="B1801" s="4">
        <v>43689</v>
      </c>
      <c r="C1801">
        <v>9</v>
      </c>
      <c r="D1801" t="s">
        <v>46</v>
      </c>
      <c r="E1801" t="s">
        <v>27</v>
      </c>
      <c r="F1801" t="s">
        <v>19</v>
      </c>
      <c r="G1801" t="s">
        <v>33</v>
      </c>
      <c r="H1801">
        <v>199</v>
      </c>
      <c r="I1801">
        <v>8</v>
      </c>
      <c r="J1801">
        <v>1592</v>
      </c>
    </row>
    <row r="1802" spans="1:10">
      <c r="A1802" s="3" t="s">
        <v>1865</v>
      </c>
      <c r="B1802" s="4">
        <v>43689</v>
      </c>
      <c r="C1802">
        <v>17</v>
      </c>
      <c r="D1802" t="s">
        <v>54</v>
      </c>
      <c r="E1802" t="s">
        <v>23</v>
      </c>
      <c r="F1802" t="s">
        <v>18</v>
      </c>
      <c r="G1802" t="s">
        <v>32</v>
      </c>
      <c r="H1802">
        <v>399</v>
      </c>
      <c r="I1802">
        <v>1</v>
      </c>
      <c r="J1802">
        <v>399</v>
      </c>
    </row>
    <row r="1803" spans="1:10">
      <c r="A1803" s="3" t="s">
        <v>1866</v>
      </c>
      <c r="B1803" s="4">
        <v>43689</v>
      </c>
      <c r="C1803">
        <v>6</v>
      </c>
      <c r="D1803" t="s">
        <v>43</v>
      </c>
      <c r="E1803" t="s">
        <v>28</v>
      </c>
      <c r="F1803" t="s">
        <v>19</v>
      </c>
      <c r="G1803" t="s">
        <v>33</v>
      </c>
      <c r="H1803">
        <v>199</v>
      </c>
      <c r="I1803">
        <v>6</v>
      </c>
      <c r="J1803">
        <v>1194</v>
      </c>
    </row>
    <row r="1804" spans="1:10">
      <c r="A1804" s="3" t="s">
        <v>1867</v>
      </c>
      <c r="B1804" s="4">
        <v>43689</v>
      </c>
      <c r="C1804">
        <v>18</v>
      </c>
      <c r="D1804" t="s">
        <v>55</v>
      </c>
      <c r="E1804" t="s">
        <v>30</v>
      </c>
      <c r="F1804" t="s">
        <v>18</v>
      </c>
      <c r="G1804" t="s">
        <v>32</v>
      </c>
      <c r="H1804">
        <v>399</v>
      </c>
      <c r="I1804">
        <v>5</v>
      </c>
      <c r="J1804">
        <v>1995</v>
      </c>
    </row>
    <row r="1805" spans="1:10">
      <c r="A1805" s="3" t="s">
        <v>1868</v>
      </c>
      <c r="B1805" s="4">
        <v>43689</v>
      </c>
      <c r="C1805">
        <v>8</v>
      </c>
      <c r="D1805" t="s">
        <v>45</v>
      </c>
      <c r="E1805" t="s">
        <v>28</v>
      </c>
      <c r="F1805" t="s">
        <v>19</v>
      </c>
      <c r="G1805" t="s">
        <v>33</v>
      </c>
      <c r="H1805">
        <v>199</v>
      </c>
      <c r="I1805">
        <v>6</v>
      </c>
      <c r="J1805">
        <v>1194</v>
      </c>
    </row>
    <row r="1806" spans="1:10">
      <c r="A1806" s="3" t="s">
        <v>1869</v>
      </c>
      <c r="B1806" s="4">
        <v>43689</v>
      </c>
      <c r="C1806">
        <v>13</v>
      </c>
      <c r="D1806" t="s">
        <v>50</v>
      </c>
      <c r="E1806" t="s">
        <v>25</v>
      </c>
      <c r="F1806" t="s">
        <v>20</v>
      </c>
      <c r="G1806" t="s">
        <v>35</v>
      </c>
      <c r="H1806">
        <v>159</v>
      </c>
      <c r="I1806">
        <v>3</v>
      </c>
      <c r="J1806">
        <v>477</v>
      </c>
    </row>
    <row r="1807" spans="1:10">
      <c r="A1807" s="3" t="s">
        <v>1870</v>
      </c>
      <c r="B1807" s="4">
        <v>43689</v>
      </c>
      <c r="C1807">
        <v>17</v>
      </c>
      <c r="D1807" t="s">
        <v>54</v>
      </c>
      <c r="E1807" t="s">
        <v>23</v>
      </c>
      <c r="F1807" t="s">
        <v>18</v>
      </c>
      <c r="G1807" t="s">
        <v>34</v>
      </c>
      <c r="H1807">
        <v>69</v>
      </c>
      <c r="I1807">
        <v>7</v>
      </c>
      <c r="J1807">
        <v>483</v>
      </c>
    </row>
    <row r="1808" spans="1:10">
      <c r="A1808" s="3" t="s">
        <v>1871</v>
      </c>
      <c r="B1808" s="4">
        <v>43689</v>
      </c>
      <c r="C1808">
        <v>4</v>
      </c>
      <c r="D1808" t="s">
        <v>41</v>
      </c>
      <c r="E1808" t="s">
        <v>26</v>
      </c>
      <c r="F1808" t="s">
        <v>21</v>
      </c>
      <c r="G1808" t="s">
        <v>34</v>
      </c>
      <c r="H1808">
        <v>69</v>
      </c>
      <c r="I1808">
        <v>3</v>
      </c>
      <c r="J1808">
        <v>207</v>
      </c>
    </row>
    <row r="1809" spans="1:10">
      <c r="A1809" s="3" t="s">
        <v>1872</v>
      </c>
      <c r="B1809" s="4">
        <v>43690</v>
      </c>
      <c r="C1809">
        <v>9</v>
      </c>
      <c r="D1809" t="s">
        <v>46</v>
      </c>
      <c r="E1809" t="s">
        <v>28</v>
      </c>
      <c r="F1809" t="s">
        <v>19</v>
      </c>
      <c r="G1809" t="s">
        <v>33</v>
      </c>
      <c r="H1809">
        <v>199</v>
      </c>
      <c r="I1809">
        <v>3</v>
      </c>
      <c r="J1809">
        <v>597</v>
      </c>
    </row>
    <row r="1810" spans="1:10">
      <c r="A1810" s="3" t="s">
        <v>1873</v>
      </c>
      <c r="B1810" s="4">
        <v>43691</v>
      </c>
      <c r="C1810">
        <v>8</v>
      </c>
      <c r="D1810" t="s">
        <v>45</v>
      </c>
      <c r="E1810" t="s">
        <v>27</v>
      </c>
      <c r="F1810" t="s">
        <v>19</v>
      </c>
      <c r="G1810" t="s">
        <v>34</v>
      </c>
      <c r="H1810">
        <v>69</v>
      </c>
      <c r="I1810">
        <v>5</v>
      </c>
      <c r="J1810">
        <v>345</v>
      </c>
    </row>
    <row r="1811" spans="1:10">
      <c r="A1811" s="3" t="s">
        <v>1874</v>
      </c>
      <c r="B1811" s="4">
        <v>43691</v>
      </c>
      <c r="C1811">
        <v>3</v>
      </c>
      <c r="D1811" t="s">
        <v>40</v>
      </c>
      <c r="E1811" t="s">
        <v>26</v>
      </c>
      <c r="F1811" t="s">
        <v>21</v>
      </c>
      <c r="G1811" t="s">
        <v>36</v>
      </c>
      <c r="H1811">
        <v>289</v>
      </c>
      <c r="I1811">
        <v>3</v>
      </c>
      <c r="J1811">
        <v>867</v>
      </c>
    </row>
    <row r="1812" spans="1:10">
      <c r="A1812" s="3" t="s">
        <v>1875</v>
      </c>
      <c r="B1812" s="4">
        <v>43692</v>
      </c>
      <c r="C1812">
        <v>15</v>
      </c>
      <c r="D1812" t="s">
        <v>52</v>
      </c>
      <c r="E1812" t="s">
        <v>25</v>
      </c>
      <c r="F1812" t="s">
        <v>20</v>
      </c>
      <c r="G1812" t="s">
        <v>34</v>
      </c>
      <c r="H1812">
        <v>69</v>
      </c>
      <c r="I1812">
        <v>4</v>
      </c>
      <c r="J1812">
        <v>276</v>
      </c>
    </row>
    <row r="1813" spans="1:10">
      <c r="A1813" s="3" t="s">
        <v>1876</v>
      </c>
      <c r="B1813" s="4">
        <v>43692</v>
      </c>
      <c r="C1813">
        <v>11</v>
      </c>
      <c r="D1813" t="s">
        <v>48</v>
      </c>
      <c r="E1813" t="s">
        <v>25</v>
      </c>
      <c r="F1813" t="s">
        <v>20</v>
      </c>
      <c r="G1813" t="s">
        <v>34</v>
      </c>
      <c r="H1813">
        <v>69</v>
      </c>
      <c r="I1813">
        <v>8</v>
      </c>
      <c r="J1813">
        <v>552</v>
      </c>
    </row>
    <row r="1814" spans="1:10">
      <c r="A1814" s="3" t="s">
        <v>1877</v>
      </c>
      <c r="B1814" s="4">
        <v>43692</v>
      </c>
      <c r="C1814">
        <v>6</v>
      </c>
      <c r="D1814" t="s">
        <v>43</v>
      </c>
      <c r="E1814" t="s">
        <v>27</v>
      </c>
      <c r="F1814" t="s">
        <v>19</v>
      </c>
      <c r="G1814" t="s">
        <v>35</v>
      </c>
      <c r="H1814">
        <v>159</v>
      </c>
      <c r="I1814">
        <v>6</v>
      </c>
      <c r="J1814">
        <v>954</v>
      </c>
    </row>
    <row r="1815" spans="1:10">
      <c r="A1815" s="3" t="s">
        <v>1878</v>
      </c>
      <c r="B1815" s="4">
        <v>43692</v>
      </c>
      <c r="C1815">
        <v>9</v>
      </c>
      <c r="D1815" t="s">
        <v>46</v>
      </c>
      <c r="E1815" t="s">
        <v>27</v>
      </c>
      <c r="F1815" t="s">
        <v>19</v>
      </c>
      <c r="G1815" t="s">
        <v>35</v>
      </c>
      <c r="H1815">
        <v>159</v>
      </c>
      <c r="I1815">
        <v>6</v>
      </c>
      <c r="J1815">
        <v>954</v>
      </c>
    </row>
    <row r="1816" spans="1:10">
      <c r="A1816" s="3" t="s">
        <v>1879</v>
      </c>
      <c r="B1816" s="4">
        <v>43693</v>
      </c>
      <c r="C1816">
        <v>5</v>
      </c>
      <c r="D1816" t="s">
        <v>42</v>
      </c>
      <c r="E1816" t="s">
        <v>26</v>
      </c>
      <c r="F1816" t="s">
        <v>21</v>
      </c>
      <c r="G1816" t="s">
        <v>33</v>
      </c>
      <c r="H1816">
        <v>199</v>
      </c>
      <c r="I1816">
        <v>2</v>
      </c>
      <c r="J1816">
        <v>398</v>
      </c>
    </row>
    <row r="1817" spans="1:10">
      <c r="A1817" s="3" t="s">
        <v>1880</v>
      </c>
      <c r="B1817" s="4">
        <v>43694</v>
      </c>
      <c r="C1817">
        <v>10</v>
      </c>
      <c r="D1817" t="s">
        <v>47</v>
      </c>
      <c r="E1817" t="s">
        <v>27</v>
      </c>
      <c r="F1817" t="s">
        <v>19</v>
      </c>
      <c r="G1817" t="s">
        <v>35</v>
      </c>
      <c r="H1817">
        <v>159</v>
      </c>
      <c r="I1817">
        <v>9</v>
      </c>
      <c r="J1817">
        <v>1431</v>
      </c>
    </row>
    <row r="1818" spans="1:10">
      <c r="A1818" s="3" t="s">
        <v>1881</v>
      </c>
      <c r="B1818" s="4">
        <v>43694</v>
      </c>
      <c r="C1818">
        <v>8</v>
      </c>
      <c r="D1818" t="s">
        <v>45</v>
      </c>
      <c r="E1818" t="s">
        <v>28</v>
      </c>
      <c r="F1818" t="s">
        <v>19</v>
      </c>
      <c r="G1818" t="s">
        <v>34</v>
      </c>
      <c r="H1818">
        <v>69</v>
      </c>
      <c r="I1818">
        <v>8</v>
      </c>
      <c r="J1818">
        <v>552</v>
      </c>
    </row>
    <row r="1819" spans="1:10">
      <c r="A1819" s="3" t="s">
        <v>1882</v>
      </c>
      <c r="B1819" s="4">
        <v>43694</v>
      </c>
      <c r="C1819">
        <v>5</v>
      </c>
      <c r="D1819" t="s">
        <v>42</v>
      </c>
      <c r="E1819" t="s">
        <v>24</v>
      </c>
      <c r="F1819" t="s">
        <v>21</v>
      </c>
      <c r="G1819" t="s">
        <v>33</v>
      </c>
      <c r="H1819">
        <v>199</v>
      </c>
      <c r="I1819">
        <v>4</v>
      </c>
      <c r="J1819">
        <v>796</v>
      </c>
    </row>
    <row r="1820" spans="1:10">
      <c r="A1820" s="3" t="s">
        <v>1883</v>
      </c>
      <c r="B1820" s="4">
        <v>43694</v>
      </c>
      <c r="C1820">
        <v>9</v>
      </c>
      <c r="D1820" t="s">
        <v>46</v>
      </c>
      <c r="E1820" t="s">
        <v>27</v>
      </c>
      <c r="F1820" t="s">
        <v>19</v>
      </c>
      <c r="G1820" t="s">
        <v>33</v>
      </c>
      <c r="H1820">
        <v>199</v>
      </c>
      <c r="I1820">
        <v>9</v>
      </c>
      <c r="J1820">
        <v>1791</v>
      </c>
    </row>
    <row r="1821" spans="1:10">
      <c r="A1821" s="3" t="s">
        <v>1884</v>
      </c>
      <c r="B1821" s="4">
        <v>43694</v>
      </c>
      <c r="C1821">
        <v>2</v>
      </c>
      <c r="D1821" t="s">
        <v>39</v>
      </c>
      <c r="E1821" t="s">
        <v>24</v>
      </c>
      <c r="F1821" t="s">
        <v>21</v>
      </c>
      <c r="G1821" t="s">
        <v>34</v>
      </c>
      <c r="H1821">
        <v>69</v>
      </c>
      <c r="I1821">
        <v>9</v>
      </c>
      <c r="J1821">
        <v>621</v>
      </c>
    </row>
    <row r="1822" spans="1:10">
      <c r="A1822" s="3" t="s">
        <v>1885</v>
      </c>
      <c r="B1822" s="4">
        <v>43694</v>
      </c>
      <c r="C1822">
        <v>7</v>
      </c>
      <c r="D1822" t="s">
        <v>44</v>
      </c>
      <c r="E1822" t="s">
        <v>28</v>
      </c>
      <c r="F1822" t="s">
        <v>19</v>
      </c>
      <c r="G1822" t="s">
        <v>33</v>
      </c>
      <c r="H1822">
        <v>199</v>
      </c>
      <c r="I1822">
        <v>6</v>
      </c>
      <c r="J1822">
        <v>1194</v>
      </c>
    </row>
    <row r="1823" spans="1:10">
      <c r="A1823" s="3" t="s">
        <v>1886</v>
      </c>
      <c r="B1823" s="4">
        <v>43695</v>
      </c>
      <c r="C1823">
        <v>17</v>
      </c>
      <c r="D1823" t="s">
        <v>54</v>
      </c>
      <c r="E1823" t="s">
        <v>30</v>
      </c>
      <c r="F1823" t="s">
        <v>18</v>
      </c>
      <c r="G1823" t="s">
        <v>36</v>
      </c>
      <c r="H1823">
        <v>289</v>
      </c>
      <c r="I1823">
        <v>7</v>
      </c>
      <c r="J1823">
        <v>2023</v>
      </c>
    </row>
    <row r="1824" spans="1:10">
      <c r="A1824" s="3" t="s">
        <v>1887</v>
      </c>
      <c r="B1824" s="4">
        <v>43695</v>
      </c>
      <c r="C1824">
        <v>9</v>
      </c>
      <c r="D1824" t="s">
        <v>46</v>
      </c>
      <c r="E1824" t="s">
        <v>27</v>
      </c>
      <c r="F1824" t="s">
        <v>19</v>
      </c>
      <c r="G1824" t="s">
        <v>33</v>
      </c>
      <c r="H1824">
        <v>199</v>
      </c>
      <c r="I1824">
        <v>3</v>
      </c>
      <c r="J1824">
        <v>597</v>
      </c>
    </row>
    <row r="1825" spans="1:10">
      <c r="A1825" s="3" t="s">
        <v>1888</v>
      </c>
      <c r="B1825" s="4">
        <v>43695</v>
      </c>
      <c r="C1825">
        <v>15</v>
      </c>
      <c r="D1825" t="s">
        <v>52</v>
      </c>
      <c r="E1825" t="s">
        <v>29</v>
      </c>
      <c r="F1825" t="s">
        <v>20</v>
      </c>
      <c r="G1825" t="s">
        <v>35</v>
      </c>
      <c r="H1825">
        <v>159</v>
      </c>
      <c r="I1825">
        <v>3</v>
      </c>
      <c r="J1825">
        <v>477</v>
      </c>
    </row>
    <row r="1826" spans="1:10">
      <c r="A1826" s="3" t="s">
        <v>1889</v>
      </c>
      <c r="B1826" s="4">
        <v>43696</v>
      </c>
      <c r="C1826">
        <v>11</v>
      </c>
      <c r="D1826" t="s">
        <v>48</v>
      </c>
      <c r="E1826" t="s">
        <v>29</v>
      </c>
      <c r="F1826" t="s">
        <v>20</v>
      </c>
      <c r="G1826" t="s">
        <v>33</v>
      </c>
      <c r="H1826">
        <v>199</v>
      </c>
      <c r="I1826">
        <v>5</v>
      </c>
      <c r="J1826">
        <v>995</v>
      </c>
    </row>
    <row r="1827" spans="1:10">
      <c r="A1827" s="3" t="s">
        <v>1890</v>
      </c>
      <c r="B1827" s="4">
        <v>43696</v>
      </c>
      <c r="C1827">
        <v>18</v>
      </c>
      <c r="D1827" t="s">
        <v>55</v>
      </c>
      <c r="E1827" t="s">
        <v>23</v>
      </c>
      <c r="F1827" t="s">
        <v>18</v>
      </c>
      <c r="G1827" t="s">
        <v>36</v>
      </c>
      <c r="H1827">
        <v>289</v>
      </c>
      <c r="I1827">
        <v>4</v>
      </c>
      <c r="J1827">
        <v>1156</v>
      </c>
    </row>
    <row r="1828" spans="1:10">
      <c r="A1828" s="3" t="s">
        <v>1891</v>
      </c>
      <c r="B1828" s="4">
        <v>43696</v>
      </c>
      <c r="C1828">
        <v>2</v>
      </c>
      <c r="D1828" t="s">
        <v>39</v>
      </c>
      <c r="E1828" t="s">
        <v>24</v>
      </c>
      <c r="F1828" t="s">
        <v>21</v>
      </c>
      <c r="G1828" t="s">
        <v>36</v>
      </c>
      <c r="H1828">
        <v>289</v>
      </c>
      <c r="I1828">
        <v>2</v>
      </c>
      <c r="J1828">
        <v>578</v>
      </c>
    </row>
    <row r="1829" spans="1:10">
      <c r="A1829" s="3" t="s">
        <v>1892</v>
      </c>
      <c r="B1829" s="4">
        <v>43696</v>
      </c>
      <c r="C1829">
        <v>18</v>
      </c>
      <c r="D1829" t="s">
        <v>55</v>
      </c>
      <c r="E1829" t="s">
        <v>23</v>
      </c>
      <c r="F1829" t="s">
        <v>18</v>
      </c>
      <c r="G1829" t="s">
        <v>34</v>
      </c>
      <c r="H1829">
        <v>69</v>
      </c>
      <c r="I1829">
        <v>6</v>
      </c>
      <c r="J1829">
        <v>414</v>
      </c>
    </row>
    <row r="1830" spans="1:10">
      <c r="A1830" s="3" t="s">
        <v>1893</v>
      </c>
      <c r="B1830" s="4">
        <v>43696</v>
      </c>
      <c r="C1830">
        <v>13</v>
      </c>
      <c r="D1830" t="s">
        <v>50</v>
      </c>
      <c r="E1830" t="s">
        <v>25</v>
      </c>
      <c r="F1830" t="s">
        <v>20</v>
      </c>
      <c r="G1830" t="s">
        <v>34</v>
      </c>
      <c r="H1830">
        <v>69</v>
      </c>
      <c r="I1830">
        <v>4</v>
      </c>
      <c r="J1830">
        <v>276</v>
      </c>
    </row>
    <row r="1831" spans="1:10">
      <c r="A1831" s="3" t="s">
        <v>1894</v>
      </c>
      <c r="B1831" s="4">
        <v>43697</v>
      </c>
      <c r="C1831">
        <v>5</v>
      </c>
      <c r="D1831" t="s">
        <v>42</v>
      </c>
      <c r="E1831" t="s">
        <v>24</v>
      </c>
      <c r="F1831" t="s">
        <v>21</v>
      </c>
      <c r="G1831" t="s">
        <v>36</v>
      </c>
      <c r="H1831">
        <v>289</v>
      </c>
      <c r="I1831">
        <v>2</v>
      </c>
      <c r="J1831">
        <v>578</v>
      </c>
    </row>
    <row r="1832" spans="1:10">
      <c r="A1832" s="3" t="s">
        <v>1895</v>
      </c>
      <c r="B1832" s="4">
        <v>43698</v>
      </c>
      <c r="C1832">
        <v>8</v>
      </c>
      <c r="D1832" t="s">
        <v>45</v>
      </c>
      <c r="E1832" t="s">
        <v>27</v>
      </c>
      <c r="F1832" t="s">
        <v>19</v>
      </c>
      <c r="G1832" t="s">
        <v>33</v>
      </c>
      <c r="H1832">
        <v>199</v>
      </c>
      <c r="I1832">
        <v>3</v>
      </c>
      <c r="J1832">
        <v>597</v>
      </c>
    </row>
    <row r="1833" spans="1:10">
      <c r="A1833" s="3" t="s">
        <v>1896</v>
      </c>
      <c r="B1833" s="4">
        <v>43698</v>
      </c>
      <c r="C1833">
        <v>14</v>
      </c>
      <c r="D1833" t="s">
        <v>51</v>
      </c>
      <c r="E1833" t="s">
        <v>25</v>
      </c>
      <c r="F1833" t="s">
        <v>20</v>
      </c>
      <c r="G1833" t="s">
        <v>35</v>
      </c>
      <c r="H1833">
        <v>159</v>
      </c>
      <c r="I1833">
        <v>1</v>
      </c>
      <c r="J1833">
        <v>159</v>
      </c>
    </row>
    <row r="1834" spans="1:10">
      <c r="A1834" s="3" t="s">
        <v>1897</v>
      </c>
      <c r="B1834" s="4">
        <v>43698</v>
      </c>
      <c r="C1834">
        <v>8</v>
      </c>
      <c r="D1834" t="s">
        <v>45</v>
      </c>
      <c r="E1834" t="s">
        <v>28</v>
      </c>
      <c r="F1834" t="s">
        <v>19</v>
      </c>
      <c r="G1834" t="s">
        <v>34</v>
      </c>
      <c r="H1834">
        <v>69</v>
      </c>
      <c r="I1834">
        <v>5</v>
      </c>
      <c r="J1834">
        <v>345</v>
      </c>
    </row>
    <row r="1835" spans="1:10">
      <c r="A1835" s="3" t="s">
        <v>1898</v>
      </c>
      <c r="B1835" s="4">
        <v>43698</v>
      </c>
      <c r="C1835">
        <v>5</v>
      </c>
      <c r="D1835" t="s">
        <v>42</v>
      </c>
      <c r="E1835" t="s">
        <v>26</v>
      </c>
      <c r="F1835" t="s">
        <v>21</v>
      </c>
      <c r="G1835" t="s">
        <v>33</v>
      </c>
      <c r="H1835">
        <v>199</v>
      </c>
      <c r="I1835">
        <v>7</v>
      </c>
      <c r="J1835">
        <v>1393</v>
      </c>
    </row>
    <row r="1836" spans="1:10">
      <c r="A1836" s="3" t="s">
        <v>1899</v>
      </c>
      <c r="B1836" s="4">
        <v>43698</v>
      </c>
      <c r="C1836">
        <v>5</v>
      </c>
      <c r="D1836" t="s">
        <v>42</v>
      </c>
      <c r="E1836" t="s">
        <v>26</v>
      </c>
      <c r="F1836" t="s">
        <v>21</v>
      </c>
      <c r="G1836" t="s">
        <v>36</v>
      </c>
      <c r="H1836">
        <v>289</v>
      </c>
      <c r="I1836">
        <v>3</v>
      </c>
      <c r="J1836">
        <v>867</v>
      </c>
    </row>
    <row r="1837" spans="1:10">
      <c r="A1837" s="3" t="s">
        <v>1900</v>
      </c>
      <c r="B1837" s="4">
        <v>43698</v>
      </c>
      <c r="C1837">
        <v>9</v>
      </c>
      <c r="D1837" t="s">
        <v>46</v>
      </c>
      <c r="E1837" t="s">
        <v>28</v>
      </c>
      <c r="F1837" t="s">
        <v>19</v>
      </c>
      <c r="G1837" t="s">
        <v>33</v>
      </c>
      <c r="H1837">
        <v>199</v>
      </c>
      <c r="I1837">
        <v>5</v>
      </c>
      <c r="J1837">
        <v>995</v>
      </c>
    </row>
    <row r="1838" spans="1:10">
      <c r="A1838" s="3" t="s">
        <v>1901</v>
      </c>
      <c r="B1838" s="4">
        <v>43699</v>
      </c>
      <c r="C1838">
        <v>6</v>
      </c>
      <c r="D1838" t="s">
        <v>43</v>
      </c>
      <c r="E1838" t="s">
        <v>27</v>
      </c>
      <c r="F1838" t="s">
        <v>19</v>
      </c>
      <c r="G1838" t="s">
        <v>34</v>
      </c>
      <c r="H1838">
        <v>69</v>
      </c>
      <c r="I1838">
        <v>3</v>
      </c>
      <c r="J1838">
        <v>207</v>
      </c>
    </row>
    <row r="1839" spans="1:10">
      <c r="A1839" s="3" t="s">
        <v>1902</v>
      </c>
      <c r="B1839" s="4">
        <v>43699</v>
      </c>
      <c r="C1839">
        <v>20</v>
      </c>
      <c r="D1839" t="s">
        <v>57</v>
      </c>
      <c r="E1839" t="s">
        <v>23</v>
      </c>
      <c r="F1839" t="s">
        <v>18</v>
      </c>
      <c r="G1839" t="s">
        <v>32</v>
      </c>
      <c r="H1839">
        <v>399</v>
      </c>
      <c r="I1839">
        <v>9</v>
      </c>
      <c r="J1839">
        <v>3591</v>
      </c>
    </row>
    <row r="1840" spans="1:10">
      <c r="A1840" s="3" t="s">
        <v>1903</v>
      </c>
      <c r="B1840" s="4">
        <v>43699</v>
      </c>
      <c r="C1840">
        <v>19</v>
      </c>
      <c r="D1840" t="s">
        <v>56</v>
      </c>
      <c r="E1840" t="s">
        <v>30</v>
      </c>
      <c r="F1840" t="s">
        <v>18</v>
      </c>
      <c r="G1840" t="s">
        <v>36</v>
      </c>
      <c r="H1840">
        <v>289</v>
      </c>
      <c r="I1840">
        <v>5</v>
      </c>
      <c r="J1840">
        <v>1445</v>
      </c>
    </row>
    <row r="1841" spans="1:10">
      <c r="A1841" s="3" t="s">
        <v>1904</v>
      </c>
      <c r="B1841" s="4">
        <v>43699</v>
      </c>
      <c r="C1841">
        <v>17</v>
      </c>
      <c r="D1841" t="s">
        <v>54</v>
      </c>
      <c r="E1841" t="s">
        <v>23</v>
      </c>
      <c r="F1841" t="s">
        <v>18</v>
      </c>
      <c r="G1841" t="s">
        <v>33</v>
      </c>
      <c r="H1841">
        <v>199</v>
      </c>
      <c r="I1841">
        <v>5</v>
      </c>
      <c r="J1841">
        <v>995</v>
      </c>
    </row>
    <row r="1842" spans="1:10">
      <c r="A1842" s="3" t="s">
        <v>1905</v>
      </c>
      <c r="B1842" s="4">
        <v>43699</v>
      </c>
      <c r="C1842">
        <v>3</v>
      </c>
      <c r="D1842" t="s">
        <v>40</v>
      </c>
      <c r="E1842" t="s">
        <v>26</v>
      </c>
      <c r="F1842" t="s">
        <v>21</v>
      </c>
      <c r="G1842" t="s">
        <v>33</v>
      </c>
      <c r="H1842">
        <v>199</v>
      </c>
      <c r="I1842">
        <v>4</v>
      </c>
      <c r="J1842">
        <v>796</v>
      </c>
    </row>
    <row r="1843" spans="1:10">
      <c r="A1843" s="3" t="s">
        <v>1906</v>
      </c>
      <c r="B1843" s="4">
        <v>43699</v>
      </c>
      <c r="C1843">
        <v>2</v>
      </c>
      <c r="D1843" t="s">
        <v>39</v>
      </c>
      <c r="E1843" t="s">
        <v>24</v>
      </c>
      <c r="F1843" t="s">
        <v>21</v>
      </c>
      <c r="G1843" t="s">
        <v>35</v>
      </c>
      <c r="H1843">
        <v>159</v>
      </c>
      <c r="I1843">
        <v>3</v>
      </c>
      <c r="J1843">
        <v>477</v>
      </c>
    </row>
    <row r="1844" spans="1:10">
      <c r="A1844" s="3" t="s">
        <v>1907</v>
      </c>
      <c r="B1844" s="4">
        <v>43699</v>
      </c>
      <c r="C1844">
        <v>20</v>
      </c>
      <c r="D1844" t="s">
        <v>57</v>
      </c>
      <c r="E1844" t="s">
        <v>30</v>
      </c>
      <c r="F1844" t="s">
        <v>18</v>
      </c>
      <c r="G1844" t="s">
        <v>33</v>
      </c>
      <c r="H1844">
        <v>199</v>
      </c>
      <c r="I1844">
        <v>1</v>
      </c>
      <c r="J1844">
        <v>199</v>
      </c>
    </row>
    <row r="1845" spans="1:10">
      <c r="A1845" s="3" t="s">
        <v>1908</v>
      </c>
      <c r="B1845" s="4">
        <v>43699</v>
      </c>
      <c r="C1845">
        <v>5</v>
      </c>
      <c r="D1845" t="s">
        <v>42</v>
      </c>
      <c r="E1845" t="s">
        <v>24</v>
      </c>
      <c r="F1845" t="s">
        <v>21</v>
      </c>
      <c r="G1845" t="s">
        <v>33</v>
      </c>
      <c r="H1845">
        <v>199</v>
      </c>
      <c r="I1845">
        <v>4</v>
      </c>
      <c r="J1845">
        <v>796</v>
      </c>
    </row>
    <row r="1846" spans="1:10">
      <c r="A1846" s="3" t="s">
        <v>1909</v>
      </c>
      <c r="B1846" s="4">
        <v>43699</v>
      </c>
      <c r="C1846">
        <v>5</v>
      </c>
      <c r="D1846" t="s">
        <v>42</v>
      </c>
      <c r="E1846" t="s">
        <v>26</v>
      </c>
      <c r="F1846" t="s">
        <v>21</v>
      </c>
      <c r="G1846" t="s">
        <v>35</v>
      </c>
      <c r="H1846">
        <v>159</v>
      </c>
      <c r="I1846">
        <v>2</v>
      </c>
      <c r="J1846">
        <v>318</v>
      </c>
    </row>
    <row r="1847" spans="1:10">
      <c r="A1847" s="3" t="s">
        <v>1910</v>
      </c>
      <c r="B1847" s="4">
        <v>43700</v>
      </c>
      <c r="C1847">
        <v>7</v>
      </c>
      <c r="D1847" t="s">
        <v>44</v>
      </c>
      <c r="E1847" t="s">
        <v>27</v>
      </c>
      <c r="F1847" t="s">
        <v>19</v>
      </c>
      <c r="G1847" t="s">
        <v>35</v>
      </c>
      <c r="H1847">
        <v>159</v>
      </c>
      <c r="I1847">
        <v>1</v>
      </c>
      <c r="J1847">
        <v>159</v>
      </c>
    </row>
    <row r="1848" spans="1:10">
      <c r="A1848" s="3" t="s">
        <v>1911</v>
      </c>
      <c r="B1848" s="4">
        <v>43700</v>
      </c>
      <c r="C1848">
        <v>2</v>
      </c>
      <c r="D1848" t="s">
        <v>39</v>
      </c>
      <c r="E1848" t="s">
        <v>24</v>
      </c>
      <c r="F1848" t="s">
        <v>21</v>
      </c>
      <c r="G1848" t="s">
        <v>35</v>
      </c>
      <c r="H1848">
        <v>159</v>
      </c>
      <c r="I1848">
        <v>6</v>
      </c>
      <c r="J1848">
        <v>954</v>
      </c>
    </row>
    <row r="1849" spans="1:10">
      <c r="A1849" s="3" t="s">
        <v>1912</v>
      </c>
      <c r="B1849" s="4">
        <v>43701</v>
      </c>
      <c r="C1849">
        <v>1</v>
      </c>
      <c r="D1849" t="s">
        <v>38</v>
      </c>
      <c r="E1849" t="s">
        <v>26</v>
      </c>
      <c r="F1849" t="s">
        <v>21</v>
      </c>
      <c r="G1849" t="s">
        <v>34</v>
      </c>
      <c r="H1849">
        <v>69</v>
      </c>
      <c r="I1849">
        <v>5</v>
      </c>
      <c r="J1849">
        <v>345</v>
      </c>
    </row>
    <row r="1850" spans="1:10">
      <c r="A1850" s="3" t="s">
        <v>1913</v>
      </c>
      <c r="B1850" s="4">
        <v>43701</v>
      </c>
      <c r="C1850">
        <v>4</v>
      </c>
      <c r="D1850" t="s">
        <v>41</v>
      </c>
      <c r="E1850" t="s">
        <v>24</v>
      </c>
      <c r="F1850" t="s">
        <v>21</v>
      </c>
      <c r="G1850" t="s">
        <v>32</v>
      </c>
      <c r="H1850">
        <v>399</v>
      </c>
      <c r="I1850">
        <v>7</v>
      </c>
      <c r="J1850">
        <v>2793</v>
      </c>
    </row>
    <row r="1851" spans="1:10">
      <c r="A1851" s="3" t="s">
        <v>1914</v>
      </c>
      <c r="B1851" s="4">
        <v>43702</v>
      </c>
      <c r="C1851">
        <v>4</v>
      </c>
      <c r="D1851" t="s">
        <v>41</v>
      </c>
      <c r="E1851" t="s">
        <v>26</v>
      </c>
      <c r="F1851" t="s">
        <v>21</v>
      </c>
      <c r="G1851" t="s">
        <v>35</v>
      </c>
      <c r="H1851">
        <v>159</v>
      </c>
      <c r="I1851">
        <v>1</v>
      </c>
      <c r="J1851">
        <v>159</v>
      </c>
    </row>
    <row r="1852" spans="1:10">
      <c r="A1852" s="3" t="s">
        <v>1915</v>
      </c>
      <c r="B1852" s="4">
        <v>43703</v>
      </c>
      <c r="C1852">
        <v>14</v>
      </c>
      <c r="D1852" t="s">
        <v>51</v>
      </c>
      <c r="E1852" t="s">
        <v>25</v>
      </c>
      <c r="F1852" t="s">
        <v>20</v>
      </c>
      <c r="G1852" t="s">
        <v>34</v>
      </c>
      <c r="H1852">
        <v>69</v>
      </c>
      <c r="I1852">
        <v>2</v>
      </c>
      <c r="J1852">
        <v>138</v>
      </c>
    </row>
    <row r="1853" spans="1:10">
      <c r="A1853" s="3" t="s">
        <v>1916</v>
      </c>
      <c r="B1853" s="4">
        <v>43704</v>
      </c>
      <c r="C1853">
        <v>11</v>
      </c>
      <c r="D1853" t="s">
        <v>48</v>
      </c>
      <c r="E1853" t="s">
        <v>29</v>
      </c>
      <c r="F1853" t="s">
        <v>20</v>
      </c>
      <c r="G1853" t="s">
        <v>34</v>
      </c>
      <c r="H1853">
        <v>69</v>
      </c>
      <c r="I1853">
        <v>9</v>
      </c>
      <c r="J1853">
        <v>621</v>
      </c>
    </row>
    <row r="1854" spans="1:10">
      <c r="A1854" s="3" t="s">
        <v>1917</v>
      </c>
      <c r="B1854" s="4">
        <v>43705</v>
      </c>
      <c r="C1854">
        <v>16</v>
      </c>
      <c r="D1854" t="s">
        <v>53</v>
      </c>
      <c r="E1854" t="s">
        <v>23</v>
      </c>
      <c r="F1854" t="s">
        <v>18</v>
      </c>
      <c r="G1854" t="s">
        <v>34</v>
      </c>
      <c r="H1854">
        <v>69</v>
      </c>
      <c r="I1854">
        <v>2</v>
      </c>
      <c r="J1854">
        <v>138</v>
      </c>
    </row>
    <row r="1855" spans="1:10">
      <c r="A1855" s="3" t="s">
        <v>1918</v>
      </c>
      <c r="B1855" s="4">
        <v>43706</v>
      </c>
      <c r="C1855">
        <v>16</v>
      </c>
      <c r="D1855" t="s">
        <v>53</v>
      </c>
      <c r="E1855" t="s">
        <v>30</v>
      </c>
      <c r="F1855" t="s">
        <v>18</v>
      </c>
      <c r="G1855" t="s">
        <v>35</v>
      </c>
      <c r="H1855">
        <v>159</v>
      </c>
      <c r="I1855">
        <v>8</v>
      </c>
      <c r="J1855">
        <v>1272</v>
      </c>
    </row>
    <row r="1856" spans="1:10">
      <c r="A1856" s="3" t="s">
        <v>1919</v>
      </c>
      <c r="B1856" s="4">
        <v>43706</v>
      </c>
      <c r="C1856">
        <v>4</v>
      </c>
      <c r="D1856" t="s">
        <v>41</v>
      </c>
      <c r="E1856" t="s">
        <v>26</v>
      </c>
      <c r="F1856" t="s">
        <v>21</v>
      </c>
      <c r="G1856" t="s">
        <v>35</v>
      </c>
      <c r="H1856">
        <v>159</v>
      </c>
      <c r="I1856">
        <v>0</v>
      </c>
      <c r="J1856">
        <v>0</v>
      </c>
    </row>
    <row r="1857" spans="1:10">
      <c r="A1857" s="3" t="s">
        <v>1920</v>
      </c>
      <c r="B1857" s="4">
        <v>43707</v>
      </c>
      <c r="C1857">
        <v>19</v>
      </c>
      <c r="D1857" t="s">
        <v>56</v>
      </c>
      <c r="E1857" t="s">
        <v>23</v>
      </c>
      <c r="F1857" t="s">
        <v>18</v>
      </c>
      <c r="G1857" t="s">
        <v>35</v>
      </c>
      <c r="H1857">
        <v>159</v>
      </c>
      <c r="I1857">
        <v>7</v>
      </c>
      <c r="J1857">
        <v>1113</v>
      </c>
    </row>
    <row r="1858" spans="1:10">
      <c r="A1858" s="3" t="s">
        <v>1921</v>
      </c>
      <c r="B1858" s="4">
        <v>43707</v>
      </c>
      <c r="C1858">
        <v>7</v>
      </c>
      <c r="D1858" t="s">
        <v>44</v>
      </c>
      <c r="E1858" t="s">
        <v>28</v>
      </c>
      <c r="F1858" t="s">
        <v>19</v>
      </c>
      <c r="G1858" t="s">
        <v>33</v>
      </c>
      <c r="H1858">
        <v>199</v>
      </c>
      <c r="I1858">
        <v>1</v>
      </c>
      <c r="J1858">
        <v>199</v>
      </c>
    </row>
    <row r="1859" spans="1:10">
      <c r="A1859" s="3" t="s">
        <v>1922</v>
      </c>
      <c r="B1859" s="4">
        <v>43707</v>
      </c>
      <c r="C1859">
        <v>17</v>
      </c>
      <c r="D1859" t="s">
        <v>54</v>
      </c>
      <c r="E1859" t="s">
        <v>23</v>
      </c>
      <c r="F1859" t="s">
        <v>18</v>
      </c>
      <c r="G1859" t="s">
        <v>32</v>
      </c>
      <c r="H1859">
        <v>399</v>
      </c>
      <c r="I1859">
        <v>1</v>
      </c>
      <c r="J1859">
        <v>399</v>
      </c>
    </row>
    <row r="1860" spans="1:10">
      <c r="A1860" s="3" t="s">
        <v>1923</v>
      </c>
      <c r="B1860" s="4">
        <v>43707</v>
      </c>
      <c r="C1860">
        <v>6</v>
      </c>
      <c r="D1860" t="s">
        <v>43</v>
      </c>
      <c r="E1860" t="s">
        <v>27</v>
      </c>
      <c r="F1860" t="s">
        <v>19</v>
      </c>
      <c r="G1860" t="s">
        <v>34</v>
      </c>
      <c r="H1860">
        <v>69</v>
      </c>
      <c r="I1860">
        <v>0</v>
      </c>
      <c r="J1860">
        <v>0</v>
      </c>
    </row>
    <row r="1861" spans="1:10">
      <c r="A1861" s="3" t="s">
        <v>1924</v>
      </c>
      <c r="B1861" s="4">
        <v>43707</v>
      </c>
      <c r="C1861">
        <v>14</v>
      </c>
      <c r="D1861" t="s">
        <v>51</v>
      </c>
      <c r="E1861" t="s">
        <v>25</v>
      </c>
      <c r="F1861" t="s">
        <v>20</v>
      </c>
      <c r="G1861" t="s">
        <v>32</v>
      </c>
      <c r="H1861">
        <v>399</v>
      </c>
      <c r="I1861">
        <v>4</v>
      </c>
      <c r="J1861">
        <v>1596</v>
      </c>
    </row>
    <row r="1862" spans="1:10">
      <c r="A1862" s="3" t="s">
        <v>1925</v>
      </c>
      <c r="B1862" s="4">
        <v>43707</v>
      </c>
      <c r="C1862">
        <v>20</v>
      </c>
      <c r="D1862" t="s">
        <v>57</v>
      </c>
      <c r="E1862" t="s">
        <v>30</v>
      </c>
      <c r="F1862" t="s">
        <v>18</v>
      </c>
      <c r="G1862" t="s">
        <v>32</v>
      </c>
      <c r="H1862">
        <v>399</v>
      </c>
      <c r="I1862">
        <v>8</v>
      </c>
      <c r="J1862">
        <v>3192</v>
      </c>
    </row>
    <row r="1863" spans="1:10">
      <c r="A1863" s="3" t="s">
        <v>1926</v>
      </c>
      <c r="B1863" s="4">
        <v>43707</v>
      </c>
      <c r="C1863">
        <v>10</v>
      </c>
      <c r="D1863" t="s">
        <v>47</v>
      </c>
      <c r="E1863" t="s">
        <v>27</v>
      </c>
      <c r="F1863" t="s">
        <v>19</v>
      </c>
      <c r="G1863" t="s">
        <v>36</v>
      </c>
      <c r="H1863">
        <v>289</v>
      </c>
      <c r="I1863">
        <v>3</v>
      </c>
      <c r="J1863">
        <v>867</v>
      </c>
    </row>
    <row r="1864" spans="1:10">
      <c r="A1864" s="3" t="s">
        <v>1927</v>
      </c>
      <c r="B1864" s="4">
        <v>43708</v>
      </c>
      <c r="C1864">
        <v>11</v>
      </c>
      <c r="D1864" t="s">
        <v>48</v>
      </c>
      <c r="E1864" t="s">
        <v>29</v>
      </c>
      <c r="F1864" t="s">
        <v>20</v>
      </c>
      <c r="G1864" t="s">
        <v>32</v>
      </c>
      <c r="H1864">
        <v>399</v>
      </c>
      <c r="I1864">
        <v>5</v>
      </c>
      <c r="J1864">
        <v>1995</v>
      </c>
    </row>
    <row r="1865" spans="1:10">
      <c r="A1865" s="3" t="s">
        <v>1928</v>
      </c>
      <c r="B1865" s="4">
        <v>43709</v>
      </c>
      <c r="C1865">
        <v>16</v>
      </c>
      <c r="D1865" t="s">
        <v>53</v>
      </c>
      <c r="E1865" t="s">
        <v>30</v>
      </c>
      <c r="F1865" t="s">
        <v>18</v>
      </c>
      <c r="G1865" t="s">
        <v>36</v>
      </c>
      <c r="H1865">
        <v>289</v>
      </c>
      <c r="I1865">
        <v>3</v>
      </c>
      <c r="J1865">
        <v>867</v>
      </c>
    </row>
    <row r="1866" spans="1:10">
      <c r="A1866" s="3" t="s">
        <v>1929</v>
      </c>
      <c r="B1866" s="4">
        <v>43709</v>
      </c>
      <c r="C1866">
        <v>11</v>
      </c>
      <c r="D1866" t="s">
        <v>48</v>
      </c>
      <c r="E1866" t="s">
        <v>25</v>
      </c>
      <c r="F1866" t="s">
        <v>20</v>
      </c>
      <c r="G1866" t="s">
        <v>32</v>
      </c>
      <c r="H1866">
        <v>399</v>
      </c>
      <c r="I1866">
        <v>4</v>
      </c>
      <c r="J1866">
        <v>1596</v>
      </c>
    </row>
    <row r="1867" spans="1:10">
      <c r="A1867" s="3" t="s">
        <v>1930</v>
      </c>
      <c r="B1867" s="4">
        <v>43709</v>
      </c>
      <c r="C1867">
        <v>7</v>
      </c>
      <c r="D1867" t="s">
        <v>44</v>
      </c>
      <c r="E1867" t="s">
        <v>28</v>
      </c>
      <c r="F1867" t="s">
        <v>19</v>
      </c>
      <c r="G1867" t="s">
        <v>34</v>
      </c>
      <c r="H1867">
        <v>69</v>
      </c>
      <c r="I1867">
        <v>6</v>
      </c>
      <c r="J1867">
        <v>414</v>
      </c>
    </row>
    <row r="1868" spans="1:10">
      <c r="A1868" s="3" t="s">
        <v>1931</v>
      </c>
      <c r="B1868" s="4">
        <v>43710</v>
      </c>
      <c r="C1868">
        <v>3</v>
      </c>
      <c r="D1868" t="s">
        <v>40</v>
      </c>
      <c r="E1868" t="s">
        <v>24</v>
      </c>
      <c r="F1868" t="s">
        <v>21</v>
      </c>
      <c r="G1868" t="s">
        <v>36</v>
      </c>
      <c r="H1868">
        <v>289</v>
      </c>
      <c r="I1868">
        <v>6</v>
      </c>
      <c r="J1868">
        <v>1734</v>
      </c>
    </row>
    <row r="1869" spans="1:10">
      <c r="A1869" s="3" t="s">
        <v>1932</v>
      </c>
      <c r="B1869" s="4">
        <v>43710</v>
      </c>
      <c r="C1869">
        <v>15</v>
      </c>
      <c r="D1869" t="s">
        <v>52</v>
      </c>
      <c r="E1869" t="s">
        <v>29</v>
      </c>
      <c r="F1869" t="s">
        <v>20</v>
      </c>
      <c r="G1869" t="s">
        <v>33</v>
      </c>
      <c r="H1869">
        <v>199</v>
      </c>
      <c r="I1869">
        <v>5</v>
      </c>
      <c r="J1869">
        <v>995</v>
      </c>
    </row>
    <row r="1870" spans="1:10">
      <c r="A1870" s="3" t="s">
        <v>1933</v>
      </c>
      <c r="B1870" s="4">
        <v>43711</v>
      </c>
      <c r="C1870">
        <v>7</v>
      </c>
      <c r="D1870" t="s">
        <v>44</v>
      </c>
      <c r="E1870" t="s">
        <v>27</v>
      </c>
      <c r="F1870" t="s">
        <v>19</v>
      </c>
      <c r="G1870" t="s">
        <v>32</v>
      </c>
      <c r="H1870">
        <v>399</v>
      </c>
      <c r="I1870">
        <v>1</v>
      </c>
      <c r="J1870">
        <v>399</v>
      </c>
    </row>
    <row r="1871" spans="1:10">
      <c r="A1871" s="3" t="s">
        <v>1934</v>
      </c>
      <c r="B1871" s="4">
        <v>43712</v>
      </c>
      <c r="C1871">
        <v>19</v>
      </c>
      <c r="D1871" t="s">
        <v>56</v>
      </c>
      <c r="E1871" t="s">
        <v>23</v>
      </c>
      <c r="F1871" t="s">
        <v>18</v>
      </c>
      <c r="G1871" t="s">
        <v>32</v>
      </c>
      <c r="H1871">
        <v>399</v>
      </c>
      <c r="I1871">
        <v>9</v>
      </c>
      <c r="J1871">
        <v>3591</v>
      </c>
    </row>
    <row r="1872" spans="1:10">
      <c r="A1872" s="3" t="s">
        <v>1935</v>
      </c>
      <c r="B1872" s="4">
        <v>43712</v>
      </c>
      <c r="C1872">
        <v>20</v>
      </c>
      <c r="D1872" t="s">
        <v>57</v>
      </c>
      <c r="E1872" t="s">
        <v>30</v>
      </c>
      <c r="F1872" t="s">
        <v>18</v>
      </c>
      <c r="G1872" t="s">
        <v>35</v>
      </c>
      <c r="H1872">
        <v>159</v>
      </c>
      <c r="I1872">
        <v>4</v>
      </c>
      <c r="J1872">
        <v>636</v>
      </c>
    </row>
    <row r="1873" spans="1:10">
      <c r="A1873" s="3" t="s">
        <v>1936</v>
      </c>
      <c r="B1873" s="4">
        <v>43713</v>
      </c>
      <c r="C1873">
        <v>10</v>
      </c>
      <c r="D1873" t="s">
        <v>47</v>
      </c>
      <c r="E1873" t="s">
        <v>28</v>
      </c>
      <c r="F1873" t="s">
        <v>19</v>
      </c>
      <c r="G1873" t="s">
        <v>34</v>
      </c>
      <c r="H1873">
        <v>69</v>
      </c>
      <c r="I1873">
        <v>7</v>
      </c>
      <c r="J1873">
        <v>483</v>
      </c>
    </row>
    <row r="1874" spans="1:10">
      <c r="A1874" s="3" t="s">
        <v>1937</v>
      </c>
      <c r="B1874" s="4">
        <v>43713</v>
      </c>
      <c r="C1874">
        <v>8</v>
      </c>
      <c r="D1874" t="s">
        <v>45</v>
      </c>
      <c r="E1874" t="s">
        <v>28</v>
      </c>
      <c r="F1874" t="s">
        <v>19</v>
      </c>
      <c r="G1874" t="s">
        <v>33</v>
      </c>
      <c r="H1874">
        <v>199</v>
      </c>
      <c r="I1874">
        <v>6</v>
      </c>
      <c r="J1874">
        <v>1194</v>
      </c>
    </row>
    <row r="1875" spans="1:10">
      <c r="A1875" s="3" t="s">
        <v>1938</v>
      </c>
      <c r="B1875" s="4">
        <v>43714</v>
      </c>
      <c r="C1875">
        <v>9</v>
      </c>
      <c r="D1875" t="s">
        <v>46</v>
      </c>
      <c r="E1875" t="s">
        <v>27</v>
      </c>
      <c r="F1875" t="s">
        <v>19</v>
      </c>
      <c r="G1875" t="s">
        <v>36</v>
      </c>
      <c r="H1875">
        <v>289</v>
      </c>
      <c r="I1875">
        <v>2</v>
      </c>
      <c r="J1875">
        <v>578</v>
      </c>
    </row>
    <row r="1876" spans="1:10">
      <c r="A1876" s="3" t="s">
        <v>1939</v>
      </c>
      <c r="B1876" s="4">
        <v>43714</v>
      </c>
      <c r="C1876">
        <v>3</v>
      </c>
      <c r="D1876" t="s">
        <v>40</v>
      </c>
      <c r="E1876" t="s">
        <v>26</v>
      </c>
      <c r="F1876" t="s">
        <v>21</v>
      </c>
      <c r="G1876" t="s">
        <v>35</v>
      </c>
      <c r="H1876">
        <v>159</v>
      </c>
      <c r="I1876">
        <v>9</v>
      </c>
      <c r="J1876">
        <v>1431</v>
      </c>
    </row>
    <row r="1877" spans="1:10">
      <c r="A1877" s="3" t="s">
        <v>1940</v>
      </c>
      <c r="B1877" s="4">
        <v>43714</v>
      </c>
      <c r="C1877">
        <v>16</v>
      </c>
      <c r="D1877" t="s">
        <v>53</v>
      </c>
      <c r="E1877" t="s">
        <v>30</v>
      </c>
      <c r="F1877" t="s">
        <v>18</v>
      </c>
      <c r="G1877" t="s">
        <v>33</v>
      </c>
      <c r="H1877">
        <v>199</v>
      </c>
      <c r="I1877">
        <v>8</v>
      </c>
      <c r="J1877">
        <v>1592</v>
      </c>
    </row>
    <row r="1878" spans="1:10">
      <c r="A1878" s="3" t="s">
        <v>1941</v>
      </c>
      <c r="B1878" s="4">
        <v>43714</v>
      </c>
      <c r="C1878">
        <v>1</v>
      </c>
      <c r="D1878" t="s">
        <v>38</v>
      </c>
      <c r="E1878" t="s">
        <v>24</v>
      </c>
      <c r="F1878" t="s">
        <v>21</v>
      </c>
      <c r="G1878" t="s">
        <v>32</v>
      </c>
      <c r="H1878">
        <v>399</v>
      </c>
      <c r="I1878">
        <v>3</v>
      </c>
      <c r="J1878">
        <v>1197</v>
      </c>
    </row>
    <row r="1879" spans="1:10">
      <c r="A1879" s="3" t="s">
        <v>1942</v>
      </c>
      <c r="B1879" s="4">
        <v>43714</v>
      </c>
      <c r="C1879">
        <v>9</v>
      </c>
      <c r="D1879" t="s">
        <v>46</v>
      </c>
      <c r="E1879" t="s">
        <v>27</v>
      </c>
      <c r="F1879" t="s">
        <v>19</v>
      </c>
      <c r="G1879" t="s">
        <v>34</v>
      </c>
      <c r="H1879">
        <v>69</v>
      </c>
      <c r="I1879">
        <v>1</v>
      </c>
      <c r="J1879">
        <v>69</v>
      </c>
    </row>
    <row r="1880" spans="1:10">
      <c r="A1880" s="3" t="s">
        <v>1943</v>
      </c>
      <c r="B1880" s="4">
        <v>43714</v>
      </c>
      <c r="C1880">
        <v>4</v>
      </c>
      <c r="D1880" t="s">
        <v>41</v>
      </c>
      <c r="E1880" t="s">
        <v>26</v>
      </c>
      <c r="F1880" t="s">
        <v>21</v>
      </c>
      <c r="G1880" t="s">
        <v>32</v>
      </c>
      <c r="H1880">
        <v>399</v>
      </c>
      <c r="I1880">
        <v>4</v>
      </c>
      <c r="J1880">
        <v>1596</v>
      </c>
    </row>
    <row r="1881" spans="1:10">
      <c r="A1881" s="3" t="s">
        <v>1944</v>
      </c>
      <c r="B1881" s="4">
        <v>43714</v>
      </c>
      <c r="C1881">
        <v>11</v>
      </c>
      <c r="D1881" t="s">
        <v>48</v>
      </c>
      <c r="E1881" t="s">
        <v>29</v>
      </c>
      <c r="F1881" t="s">
        <v>20</v>
      </c>
      <c r="G1881" t="s">
        <v>35</v>
      </c>
      <c r="H1881">
        <v>159</v>
      </c>
      <c r="I1881">
        <v>3</v>
      </c>
      <c r="J1881">
        <v>477</v>
      </c>
    </row>
    <row r="1882" spans="1:10">
      <c r="A1882" s="3" t="s">
        <v>1945</v>
      </c>
      <c r="B1882" s="4">
        <v>43715</v>
      </c>
      <c r="C1882">
        <v>9</v>
      </c>
      <c r="D1882" t="s">
        <v>46</v>
      </c>
      <c r="E1882" t="s">
        <v>27</v>
      </c>
      <c r="F1882" t="s">
        <v>19</v>
      </c>
      <c r="G1882" t="s">
        <v>34</v>
      </c>
      <c r="H1882">
        <v>69</v>
      </c>
      <c r="I1882">
        <v>8</v>
      </c>
      <c r="J1882">
        <v>552</v>
      </c>
    </row>
    <row r="1883" spans="1:10">
      <c r="A1883" s="3" t="s">
        <v>1946</v>
      </c>
      <c r="B1883" s="4">
        <v>43715</v>
      </c>
      <c r="C1883">
        <v>2</v>
      </c>
      <c r="D1883" t="s">
        <v>39</v>
      </c>
      <c r="E1883" t="s">
        <v>24</v>
      </c>
      <c r="F1883" t="s">
        <v>21</v>
      </c>
      <c r="G1883" t="s">
        <v>33</v>
      </c>
      <c r="H1883">
        <v>199</v>
      </c>
      <c r="I1883">
        <v>1</v>
      </c>
      <c r="J1883">
        <v>199</v>
      </c>
    </row>
    <row r="1884" spans="1:10">
      <c r="A1884" s="3" t="s">
        <v>1947</v>
      </c>
      <c r="B1884" s="4">
        <v>43716</v>
      </c>
      <c r="C1884">
        <v>8</v>
      </c>
      <c r="D1884" t="s">
        <v>45</v>
      </c>
      <c r="E1884" t="s">
        <v>28</v>
      </c>
      <c r="F1884" t="s">
        <v>19</v>
      </c>
      <c r="G1884" t="s">
        <v>34</v>
      </c>
      <c r="H1884">
        <v>69</v>
      </c>
      <c r="I1884">
        <v>4</v>
      </c>
      <c r="J1884">
        <v>276</v>
      </c>
    </row>
    <row r="1885" spans="1:10">
      <c r="A1885" s="3" t="s">
        <v>1948</v>
      </c>
      <c r="B1885" s="4">
        <v>43716</v>
      </c>
      <c r="C1885">
        <v>13</v>
      </c>
      <c r="D1885" t="s">
        <v>50</v>
      </c>
      <c r="E1885" t="s">
        <v>29</v>
      </c>
      <c r="F1885" t="s">
        <v>20</v>
      </c>
      <c r="G1885" t="s">
        <v>32</v>
      </c>
      <c r="H1885">
        <v>399</v>
      </c>
      <c r="I1885">
        <v>4</v>
      </c>
      <c r="J1885">
        <v>1596</v>
      </c>
    </row>
    <row r="1886" spans="1:10">
      <c r="A1886" s="3" t="s">
        <v>1949</v>
      </c>
      <c r="B1886" s="4">
        <v>43716</v>
      </c>
      <c r="C1886">
        <v>14</v>
      </c>
      <c r="D1886" t="s">
        <v>51</v>
      </c>
      <c r="E1886" t="s">
        <v>25</v>
      </c>
      <c r="F1886" t="s">
        <v>20</v>
      </c>
      <c r="G1886" t="s">
        <v>33</v>
      </c>
      <c r="H1886">
        <v>199</v>
      </c>
      <c r="I1886">
        <v>3</v>
      </c>
      <c r="J1886">
        <v>597</v>
      </c>
    </row>
    <row r="1887" spans="1:10">
      <c r="A1887" s="3" t="s">
        <v>1950</v>
      </c>
      <c r="B1887" s="4">
        <v>43716</v>
      </c>
      <c r="C1887">
        <v>10</v>
      </c>
      <c r="D1887" t="s">
        <v>47</v>
      </c>
      <c r="E1887" t="s">
        <v>28</v>
      </c>
      <c r="F1887" t="s">
        <v>19</v>
      </c>
      <c r="G1887" t="s">
        <v>36</v>
      </c>
      <c r="H1887">
        <v>289</v>
      </c>
      <c r="I1887">
        <v>2</v>
      </c>
      <c r="J1887">
        <v>578</v>
      </c>
    </row>
    <row r="1888" spans="1:10">
      <c r="A1888" s="3" t="s">
        <v>1951</v>
      </c>
      <c r="B1888" s="4">
        <v>43716</v>
      </c>
      <c r="C1888">
        <v>8</v>
      </c>
      <c r="D1888" t="s">
        <v>45</v>
      </c>
      <c r="E1888" t="s">
        <v>28</v>
      </c>
      <c r="F1888" t="s">
        <v>19</v>
      </c>
      <c r="G1888" t="s">
        <v>32</v>
      </c>
      <c r="H1888">
        <v>399</v>
      </c>
      <c r="I1888">
        <v>1</v>
      </c>
      <c r="J1888">
        <v>399</v>
      </c>
    </row>
    <row r="1889" spans="1:10">
      <c r="A1889" s="3" t="s">
        <v>1952</v>
      </c>
      <c r="B1889" s="4">
        <v>43716</v>
      </c>
      <c r="C1889">
        <v>3</v>
      </c>
      <c r="D1889" t="s">
        <v>40</v>
      </c>
      <c r="E1889" t="s">
        <v>24</v>
      </c>
      <c r="F1889" t="s">
        <v>21</v>
      </c>
      <c r="G1889" t="s">
        <v>34</v>
      </c>
      <c r="H1889">
        <v>69</v>
      </c>
      <c r="I1889">
        <v>7</v>
      </c>
      <c r="J1889">
        <v>483</v>
      </c>
    </row>
    <row r="1890" spans="1:10">
      <c r="A1890" s="3" t="s">
        <v>1953</v>
      </c>
      <c r="B1890" s="4">
        <v>43717</v>
      </c>
      <c r="C1890">
        <v>18</v>
      </c>
      <c r="D1890" t="s">
        <v>55</v>
      </c>
      <c r="E1890" t="s">
        <v>30</v>
      </c>
      <c r="F1890" t="s">
        <v>18</v>
      </c>
      <c r="G1890" t="s">
        <v>34</v>
      </c>
      <c r="H1890">
        <v>69</v>
      </c>
      <c r="I1890">
        <v>3</v>
      </c>
      <c r="J1890">
        <v>207</v>
      </c>
    </row>
    <row r="1891" spans="1:10">
      <c r="A1891" s="3" t="s">
        <v>1954</v>
      </c>
      <c r="B1891" s="4">
        <v>43718</v>
      </c>
      <c r="C1891">
        <v>10</v>
      </c>
      <c r="D1891" t="s">
        <v>47</v>
      </c>
      <c r="E1891" t="s">
        <v>28</v>
      </c>
      <c r="F1891" t="s">
        <v>19</v>
      </c>
      <c r="G1891" t="s">
        <v>33</v>
      </c>
      <c r="H1891">
        <v>199</v>
      </c>
      <c r="I1891">
        <v>5</v>
      </c>
      <c r="J1891">
        <v>995</v>
      </c>
    </row>
    <row r="1892" spans="1:10">
      <c r="A1892" s="3" t="s">
        <v>1955</v>
      </c>
      <c r="B1892" s="4">
        <v>43718</v>
      </c>
      <c r="C1892">
        <v>17</v>
      </c>
      <c r="D1892" t="s">
        <v>54</v>
      </c>
      <c r="E1892" t="s">
        <v>23</v>
      </c>
      <c r="F1892" t="s">
        <v>18</v>
      </c>
      <c r="G1892" t="s">
        <v>35</v>
      </c>
      <c r="H1892">
        <v>159</v>
      </c>
      <c r="I1892">
        <v>7</v>
      </c>
      <c r="J1892">
        <v>1113</v>
      </c>
    </row>
    <row r="1893" spans="1:10">
      <c r="A1893" s="3" t="s">
        <v>1956</v>
      </c>
      <c r="B1893" s="4">
        <v>43719</v>
      </c>
      <c r="C1893">
        <v>5</v>
      </c>
      <c r="D1893" t="s">
        <v>42</v>
      </c>
      <c r="E1893" t="s">
        <v>24</v>
      </c>
      <c r="F1893" t="s">
        <v>21</v>
      </c>
      <c r="G1893" t="s">
        <v>32</v>
      </c>
      <c r="H1893">
        <v>399</v>
      </c>
      <c r="I1893">
        <v>9</v>
      </c>
      <c r="J1893">
        <v>3591</v>
      </c>
    </row>
    <row r="1894" spans="1:10">
      <c r="A1894" s="3" t="s">
        <v>1957</v>
      </c>
      <c r="B1894" s="4">
        <v>43719</v>
      </c>
      <c r="C1894">
        <v>15</v>
      </c>
      <c r="D1894" t="s">
        <v>52</v>
      </c>
      <c r="E1894" t="s">
        <v>25</v>
      </c>
      <c r="F1894" t="s">
        <v>20</v>
      </c>
      <c r="G1894" t="s">
        <v>33</v>
      </c>
      <c r="H1894">
        <v>199</v>
      </c>
      <c r="I1894">
        <v>1</v>
      </c>
      <c r="J1894">
        <v>199</v>
      </c>
    </row>
    <row r="1895" spans="1:10">
      <c r="A1895" s="3" t="s">
        <v>1958</v>
      </c>
      <c r="B1895" s="4">
        <v>43720</v>
      </c>
      <c r="C1895">
        <v>8</v>
      </c>
      <c r="D1895" t="s">
        <v>45</v>
      </c>
      <c r="E1895" t="s">
        <v>28</v>
      </c>
      <c r="F1895" t="s">
        <v>19</v>
      </c>
      <c r="G1895" t="s">
        <v>35</v>
      </c>
      <c r="H1895">
        <v>159</v>
      </c>
      <c r="I1895">
        <v>0</v>
      </c>
      <c r="J1895">
        <v>0</v>
      </c>
    </row>
    <row r="1896" spans="1:10">
      <c r="A1896" s="3" t="s">
        <v>1959</v>
      </c>
      <c r="B1896" s="4">
        <v>43720</v>
      </c>
      <c r="C1896">
        <v>15</v>
      </c>
      <c r="D1896" t="s">
        <v>52</v>
      </c>
      <c r="E1896" t="s">
        <v>25</v>
      </c>
      <c r="F1896" t="s">
        <v>20</v>
      </c>
      <c r="G1896" t="s">
        <v>32</v>
      </c>
      <c r="H1896">
        <v>399</v>
      </c>
      <c r="I1896">
        <v>1</v>
      </c>
      <c r="J1896">
        <v>399</v>
      </c>
    </row>
    <row r="1897" spans="1:10">
      <c r="A1897" s="3" t="s">
        <v>1960</v>
      </c>
      <c r="B1897" s="4">
        <v>43720</v>
      </c>
      <c r="C1897">
        <v>20</v>
      </c>
      <c r="D1897" t="s">
        <v>57</v>
      </c>
      <c r="E1897" t="s">
        <v>23</v>
      </c>
      <c r="F1897" t="s">
        <v>18</v>
      </c>
      <c r="G1897" t="s">
        <v>36</v>
      </c>
      <c r="H1897">
        <v>289</v>
      </c>
      <c r="I1897">
        <v>0</v>
      </c>
      <c r="J1897">
        <v>0</v>
      </c>
    </row>
    <row r="1898" spans="1:10">
      <c r="A1898" s="3" t="s">
        <v>1961</v>
      </c>
      <c r="B1898" s="4">
        <v>43720</v>
      </c>
      <c r="C1898">
        <v>1</v>
      </c>
      <c r="D1898" t="s">
        <v>38</v>
      </c>
      <c r="E1898" t="s">
        <v>24</v>
      </c>
      <c r="F1898" t="s">
        <v>21</v>
      </c>
      <c r="G1898" t="s">
        <v>35</v>
      </c>
      <c r="H1898">
        <v>159</v>
      </c>
      <c r="I1898">
        <v>3</v>
      </c>
      <c r="J1898">
        <v>477</v>
      </c>
    </row>
    <row r="1899" spans="1:10">
      <c r="A1899" s="3" t="s">
        <v>1962</v>
      </c>
      <c r="B1899" s="4">
        <v>43721</v>
      </c>
      <c r="C1899">
        <v>3</v>
      </c>
      <c r="D1899" t="s">
        <v>40</v>
      </c>
      <c r="E1899" t="s">
        <v>26</v>
      </c>
      <c r="F1899" t="s">
        <v>21</v>
      </c>
      <c r="G1899" t="s">
        <v>33</v>
      </c>
      <c r="H1899">
        <v>199</v>
      </c>
      <c r="I1899">
        <v>1</v>
      </c>
      <c r="J1899">
        <v>199</v>
      </c>
    </row>
    <row r="1900" spans="1:10">
      <c r="A1900" s="3" t="s">
        <v>1963</v>
      </c>
      <c r="B1900" s="4">
        <v>43722</v>
      </c>
      <c r="C1900">
        <v>9</v>
      </c>
      <c r="D1900" t="s">
        <v>46</v>
      </c>
      <c r="E1900" t="s">
        <v>28</v>
      </c>
      <c r="F1900" t="s">
        <v>19</v>
      </c>
      <c r="G1900" t="s">
        <v>33</v>
      </c>
      <c r="H1900">
        <v>199</v>
      </c>
      <c r="I1900">
        <v>0</v>
      </c>
      <c r="J1900">
        <v>0</v>
      </c>
    </row>
    <row r="1901" spans="1:10">
      <c r="A1901" s="3" t="s">
        <v>1964</v>
      </c>
      <c r="B1901" s="4">
        <v>43723</v>
      </c>
      <c r="C1901">
        <v>2</v>
      </c>
      <c r="D1901" t="s">
        <v>39</v>
      </c>
      <c r="E1901" t="s">
        <v>24</v>
      </c>
      <c r="F1901" t="s">
        <v>21</v>
      </c>
      <c r="G1901" t="s">
        <v>33</v>
      </c>
      <c r="H1901">
        <v>199</v>
      </c>
      <c r="I1901">
        <v>6</v>
      </c>
      <c r="J1901">
        <v>1194</v>
      </c>
    </row>
    <row r="1902" spans="1:10">
      <c r="A1902" s="3" t="s">
        <v>1965</v>
      </c>
      <c r="B1902" s="4">
        <v>43724</v>
      </c>
      <c r="C1902">
        <v>18</v>
      </c>
      <c r="D1902" t="s">
        <v>55</v>
      </c>
      <c r="E1902" t="s">
        <v>23</v>
      </c>
      <c r="F1902" t="s">
        <v>18</v>
      </c>
      <c r="G1902" t="s">
        <v>32</v>
      </c>
      <c r="H1902">
        <v>399</v>
      </c>
      <c r="I1902">
        <v>3</v>
      </c>
      <c r="J1902">
        <v>1197</v>
      </c>
    </row>
    <row r="1903" spans="1:10">
      <c r="A1903" s="3" t="s">
        <v>1966</v>
      </c>
      <c r="B1903" s="4">
        <v>43724</v>
      </c>
      <c r="C1903">
        <v>14</v>
      </c>
      <c r="D1903" t="s">
        <v>51</v>
      </c>
      <c r="E1903" t="s">
        <v>29</v>
      </c>
      <c r="F1903" t="s">
        <v>20</v>
      </c>
      <c r="G1903" t="s">
        <v>32</v>
      </c>
      <c r="H1903">
        <v>399</v>
      </c>
      <c r="I1903">
        <v>8</v>
      </c>
      <c r="J1903">
        <v>3192</v>
      </c>
    </row>
    <row r="1904" spans="1:10">
      <c r="A1904" s="3" t="s">
        <v>1967</v>
      </c>
      <c r="B1904" s="4">
        <v>43724</v>
      </c>
      <c r="C1904">
        <v>15</v>
      </c>
      <c r="D1904" t="s">
        <v>52</v>
      </c>
      <c r="E1904" t="s">
        <v>25</v>
      </c>
      <c r="F1904" t="s">
        <v>20</v>
      </c>
      <c r="G1904" t="s">
        <v>32</v>
      </c>
      <c r="H1904">
        <v>399</v>
      </c>
      <c r="I1904">
        <v>0</v>
      </c>
      <c r="J1904">
        <v>0</v>
      </c>
    </row>
    <row r="1905" spans="1:10">
      <c r="A1905" s="3" t="s">
        <v>1968</v>
      </c>
      <c r="B1905" s="4">
        <v>43725</v>
      </c>
      <c r="C1905">
        <v>15</v>
      </c>
      <c r="D1905" t="s">
        <v>52</v>
      </c>
      <c r="E1905" t="s">
        <v>25</v>
      </c>
      <c r="F1905" t="s">
        <v>20</v>
      </c>
      <c r="G1905" t="s">
        <v>32</v>
      </c>
      <c r="H1905">
        <v>399</v>
      </c>
      <c r="I1905">
        <v>2</v>
      </c>
      <c r="J1905">
        <v>798</v>
      </c>
    </row>
    <row r="1906" spans="1:10">
      <c r="A1906" s="3" t="s">
        <v>1969</v>
      </c>
      <c r="B1906" s="4">
        <v>43725</v>
      </c>
      <c r="C1906">
        <v>14</v>
      </c>
      <c r="D1906" t="s">
        <v>51</v>
      </c>
      <c r="E1906" t="s">
        <v>25</v>
      </c>
      <c r="F1906" t="s">
        <v>20</v>
      </c>
      <c r="G1906" t="s">
        <v>34</v>
      </c>
      <c r="H1906">
        <v>69</v>
      </c>
      <c r="I1906">
        <v>5</v>
      </c>
      <c r="J1906">
        <v>345</v>
      </c>
    </row>
    <row r="1907" spans="1:10">
      <c r="A1907" s="3" t="s">
        <v>1970</v>
      </c>
      <c r="B1907" s="4">
        <v>43725</v>
      </c>
      <c r="C1907">
        <v>16</v>
      </c>
      <c r="D1907" t="s">
        <v>53</v>
      </c>
      <c r="E1907" t="s">
        <v>23</v>
      </c>
      <c r="F1907" t="s">
        <v>18</v>
      </c>
      <c r="G1907" t="s">
        <v>34</v>
      </c>
      <c r="H1907">
        <v>69</v>
      </c>
      <c r="I1907">
        <v>8</v>
      </c>
      <c r="J1907">
        <v>552</v>
      </c>
    </row>
    <row r="1908" spans="1:10">
      <c r="A1908" s="3" t="s">
        <v>1971</v>
      </c>
      <c r="B1908" s="4">
        <v>43725</v>
      </c>
      <c r="C1908">
        <v>1</v>
      </c>
      <c r="D1908" t="s">
        <v>38</v>
      </c>
      <c r="E1908" t="s">
        <v>24</v>
      </c>
      <c r="F1908" t="s">
        <v>21</v>
      </c>
      <c r="G1908" t="s">
        <v>34</v>
      </c>
      <c r="H1908">
        <v>69</v>
      </c>
      <c r="I1908">
        <v>2</v>
      </c>
      <c r="J1908">
        <v>138</v>
      </c>
    </row>
    <row r="1909" spans="1:10">
      <c r="A1909" s="3" t="s">
        <v>1972</v>
      </c>
      <c r="B1909" s="4">
        <v>43726</v>
      </c>
      <c r="C1909">
        <v>20</v>
      </c>
      <c r="D1909" t="s">
        <v>57</v>
      </c>
      <c r="E1909" t="s">
        <v>23</v>
      </c>
      <c r="F1909" t="s">
        <v>18</v>
      </c>
      <c r="G1909" t="s">
        <v>33</v>
      </c>
      <c r="H1909">
        <v>199</v>
      </c>
      <c r="I1909">
        <v>7</v>
      </c>
      <c r="J1909">
        <v>1393</v>
      </c>
    </row>
    <row r="1910" spans="1:10">
      <c r="A1910" s="3" t="s">
        <v>1973</v>
      </c>
      <c r="B1910" s="4">
        <v>43726</v>
      </c>
      <c r="C1910">
        <v>15</v>
      </c>
      <c r="D1910" t="s">
        <v>52</v>
      </c>
      <c r="E1910" t="s">
        <v>25</v>
      </c>
      <c r="F1910" t="s">
        <v>20</v>
      </c>
      <c r="G1910" t="s">
        <v>34</v>
      </c>
      <c r="H1910">
        <v>69</v>
      </c>
      <c r="I1910">
        <v>8</v>
      </c>
      <c r="J1910">
        <v>552</v>
      </c>
    </row>
    <row r="1911" spans="1:10">
      <c r="A1911" s="3" t="s">
        <v>1974</v>
      </c>
      <c r="B1911" s="4">
        <v>43726</v>
      </c>
      <c r="C1911">
        <v>14</v>
      </c>
      <c r="D1911" t="s">
        <v>51</v>
      </c>
      <c r="E1911" t="s">
        <v>29</v>
      </c>
      <c r="F1911" t="s">
        <v>20</v>
      </c>
      <c r="G1911" t="s">
        <v>35</v>
      </c>
      <c r="H1911">
        <v>159</v>
      </c>
      <c r="I1911">
        <v>7</v>
      </c>
      <c r="J1911">
        <v>1113</v>
      </c>
    </row>
    <row r="1912" spans="1:10">
      <c r="A1912" s="3" t="s">
        <v>1975</v>
      </c>
      <c r="B1912" s="4">
        <v>43726</v>
      </c>
      <c r="C1912">
        <v>1</v>
      </c>
      <c r="D1912" t="s">
        <v>38</v>
      </c>
      <c r="E1912" t="s">
        <v>26</v>
      </c>
      <c r="F1912" t="s">
        <v>21</v>
      </c>
      <c r="G1912" t="s">
        <v>32</v>
      </c>
      <c r="H1912">
        <v>399</v>
      </c>
      <c r="I1912">
        <v>6</v>
      </c>
      <c r="J1912">
        <v>2394</v>
      </c>
    </row>
    <row r="1913" spans="1:10">
      <c r="A1913" s="3" t="s">
        <v>1976</v>
      </c>
      <c r="B1913" s="4">
        <v>43727</v>
      </c>
      <c r="C1913">
        <v>6</v>
      </c>
      <c r="D1913" t="s">
        <v>43</v>
      </c>
      <c r="E1913" t="s">
        <v>27</v>
      </c>
      <c r="F1913" t="s">
        <v>19</v>
      </c>
      <c r="G1913" t="s">
        <v>36</v>
      </c>
      <c r="H1913">
        <v>289</v>
      </c>
      <c r="I1913">
        <v>7</v>
      </c>
      <c r="J1913">
        <v>2023</v>
      </c>
    </row>
    <row r="1914" spans="1:10">
      <c r="A1914" s="3" t="s">
        <v>1977</v>
      </c>
      <c r="B1914" s="4">
        <v>43727</v>
      </c>
      <c r="C1914">
        <v>16</v>
      </c>
      <c r="D1914" t="s">
        <v>53</v>
      </c>
      <c r="E1914" t="s">
        <v>30</v>
      </c>
      <c r="F1914" t="s">
        <v>18</v>
      </c>
      <c r="G1914" t="s">
        <v>34</v>
      </c>
      <c r="H1914">
        <v>69</v>
      </c>
      <c r="I1914">
        <v>5</v>
      </c>
      <c r="J1914">
        <v>345</v>
      </c>
    </row>
    <row r="1915" spans="1:10">
      <c r="A1915" s="3" t="s">
        <v>1978</v>
      </c>
      <c r="B1915" s="4">
        <v>43727</v>
      </c>
      <c r="C1915">
        <v>9</v>
      </c>
      <c r="D1915" t="s">
        <v>46</v>
      </c>
      <c r="E1915" t="s">
        <v>28</v>
      </c>
      <c r="F1915" t="s">
        <v>19</v>
      </c>
      <c r="G1915" t="s">
        <v>34</v>
      </c>
      <c r="H1915">
        <v>69</v>
      </c>
      <c r="I1915">
        <v>0</v>
      </c>
      <c r="J1915">
        <v>0</v>
      </c>
    </row>
    <row r="1916" spans="1:10">
      <c r="A1916" s="3" t="s">
        <v>1979</v>
      </c>
      <c r="B1916" s="4">
        <v>43727</v>
      </c>
      <c r="C1916">
        <v>11</v>
      </c>
      <c r="D1916" t="s">
        <v>48</v>
      </c>
      <c r="E1916" t="s">
        <v>29</v>
      </c>
      <c r="F1916" t="s">
        <v>20</v>
      </c>
      <c r="G1916" t="s">
        <v>33</v>
      </c>
      <c r="H1916">
        <v>199</v>
      </c>
      <c r="I1916">
        <v>9</v>
      </c>
      <c r="J1916">
        <v>1791</v>
      </c>
    </row>
    <row r="1917" spans="1:10">
      <c r="A1917" s="3" t="s">
        <v>1980</v>
      </c>
      <c r="B1917" s="4">
        <v>43728</v>
      </c>
      <c r="C1917">
        <v>5</v>
      </c>
      <c r="D1917" t="s">
        <v>42</v>
      </c>
      <c r="E1917" t="s">
        <v>24</v>
      </c>
      <c r="F1917" t="s">
        <v>21</v>
      </c>
      <c r="G1917" t="s">
        <v>32</v>
      </c>
      <c r="H1917">
        <v>399</v>
      </c>
      <c r="I1917">
        <v>4</v>
      </c>
      <c r="J1917">
        <v>1596</v>
      </c>
    </row>
    <row r="1918" spans="1:10">
      <c r="A1918" s="3" t="s">
        <v>1981</v>
      </c>
      <c r="B1918" s="4">
        <v>43728</v>
      </c>
      <c r="C1918">
        <v>4</v>
      </c>
      <c r="D1918" t="s">
        <v>41</v>
      </c>
      <c r="E1918" t="s">
        <v>24</v>
      </c>
      <c r="F1918" t="s">
        <v>21</v>
      </c>
      <c r="G1918" t="s">
        <v>36</v>
      </c>
      <c r="H1918">
        <v>289</v>
      </c>
      <c r="I1918">
        <v>8</v>
      </c>
      <c r="J1918">
        <v>2312</v>
      </c>
    </row>
    <row r="1919" spans="1:10">
      <c r="A1919" s="3" t="s">
        <v>1982</v>
      </c>
      <c r="B1919" s="4">
        <v>43728</v>
      </c>
      <c r="C1919">
        <v>1</v>
      </c>
      <c r="D1919" t="s">
        <v>38</v>
      </c>
      <c r="E1919" t="s">
        <v>24</v>
      </c>
      <c r="F1919" t="s">
        <v>21</v>
      </c>
      <c r="G1919" t="s">
        <v>32</v>
      </c>
      <c r="H1919">
        <v>399</v>
      </c>
      <c r="I1919">
        <v>1</v>
      </c>
      <c r="J1919">
        <v>399</v>
      </c>
    </row>
    <row r="1920" spans="1:10">
      <c r="A1920" s="3" t="s">
        <v>1983</v>
      </c>
      <c r="B1920" s="4">
        <v>43728</v>
      </c>
      <c r="C1920">
        <v>11</v>
      </c>
      <c r="D1920" t="s">
        <v>48</v>
      </c>
      <c r="E1920" t="s">
        <v>25</v>
      </c>
      <c r="F1920" t="s">
        <v>20</v>
      </c>
      <c r="G1920" t="s">
        <v>33</v>
      </c>
      <c r="H1920">
        <v>199</v>
      </c>
      <c r="I1920">
        <v>4</v>
      </c>
      <c r="J1920">
        <v>796</v>
      </c>
    </row>
    <row r="1921" spans="1:10">
      <c r="A1921" s="3" t="s">
        <v>1984</v>
      </c>
      <c r="B1921" s="4">
        <v>43728</v>
      </c>
      <c r="C1921">
        <v>10</v>
      </c>
      <c r="D1921" t="s">
        <v>47</v>
      </c>
      <c r="E1921" t="s">
        <v>28</v>
      </c>
      <c r="F1921" t="s">
        <v>19</v>
      </c>
      <c r="G1921" t="s">
        <v>35</v>
      </c>
      <c r="H1921">
        <v>159</v>
      </c>
      <c r="I1921">
        <v>9</v>
      </c>
      <c r="J1921">
        <v>1431</v>
      </c>
    </row>
    <row r="1922" spans="1:10">
      <c r="A1922" s="3" t="s">
        <v>1985</v>
      </c>
      <c r="B1922" s="4">
        <v>43728</v>
      </c>
      <c r="C1922">
        <v>17</v>
      </c>
      <c r="D1922" t="s">
        <v>54</v>
      </c>
      <c r="E1922" t="s">
        <v>30</v>
      </c>
      <c r="F1922" t="s">
        <v>18</v>
      </c>
      <c r="G1922" t="s">
        <v>32</v>
      </c>
      <c r="H1922">
        <v>399</v>
      </c>
      <c r="I1922">
        <v>1</v>
      </c>
      <c r="J1922">
        <v>399</v>
      </c>
    </row>
    <row r="1923" spans="1:10">
      <c r="A1923" s="3" t="s">
        <v>1986</v>
      </c>
      <c r="B1923" s="4">
        <v>43728</v>
      </c>
      <c r="C1923">
        <v>8</v>
      </c>
      <c r="D1923" t="s">
        <v>45</v>
      </c>
      <c r="E1923" t="s">
        <v>27</v>
      </c>
      <c r="F1923" t="s">
        <v>19</v>
      </c>
      <c r="G1923" t="s">
        <v>32</v>
      </c>
      <c r="H1923">
        <v>399</v>
      </c>
      <c r="I1923">
        <v>3</v>
      </c>
      <c r="J1923">
        <v>1197</v>
      </c>
    </row>
    <row r="1924" spans="1:10">
      <c r="A1924" s="3" t="s">
        <v>1987</v>
      </c>
      <c r="B1924" s="4">
        <v>43728</v>
      </c>
      <c r="C1924">
        <v>12</v>
      </c>
      <c r="D1924" t="s">
        <v>49</v>
      </c>
      <c r="E1924" t="s">
        <v>25</v>
      </c>
      <c r="F1924" t="s">
        <v>20</v>
      </c>
      <c r="G1924" t="s">
        <v>35</v>
      </c>
      <c r="H1924">
        <v>159</v>
      </c>
      <c r="I1924">
        <v>8</v>
      </c>
      <c r="J1924">
        <v>1272</v>
      </c>
    </row>
    <row r="1925" spans="1:10">
      <c r="A1925" s="3" t="s">
        <v>1988</v>
      </c>
      <c r="B1925" s="4">
        <v>43728</v>
      </c>
      <c r="C1925">
        <v>6</v>
      </c>
      <c r="D1925" t="s">
        <v>43</v>
      </c>
      <c r="E1925" t="s">
        <v>27</v>
      </c>
      <c r="F1925" t="s">
        <v>19</v>
      </c>
      <c r="G1925" t="s">
        <v>33</v>
      </c>
      <c r="H1925">
        <v>199</v>
      </c>
      <c r="I1925">
        <v>0</v>
      </c>
      <c r="J1925">
        <v>0</v>
      </c>
    </row>
    <row r="1926" spans="1:10">
      <c r="A1926" s="3" t="s">
        <v>1989</v>
      </c>
      <c r="B1926" s="4">
        <v>43729</v>
      </c>
      <c r="C1926">
        <v>19</v>
      </c>
      <c r="D1926" t="s">
        <v>56</v>
      </c>
      <c r="E1926" t="s">
        <v>30</v>
      </c>
      <c r="F1926" t="s">
        <v>18</v>
      </c>
      <c r="G1926" t="s">
        <v>36</v>
      </c>
      <c r="H1926">
        <v>289</v>
      </c>
      <c r="I1926">
        <v>1</v>
      </c>
      <c r="J1926">
        <v>289</v>
      </c>
    </row>
    <row r="1927" spans="1:10">
      <c r="A1927" s="3" t="s">
        <v>1990</v>
      </c>
      <c r="B1927" s="4">
        <v>43730</v>
      </c>
      <c r="C1927">
        <v>1</v>
      </c>
      <c r="D1927" t="s">
        <v>38</v>
      </c>
      <c r="E1927" t="s">
        <v>24</v>
      </c>
      <c r="F1927" t="s">
        <v>21</v>
      </c>
      <c r="G1927" t="s">
        <v>33</v>
      </c>
      <c r="H1927">
        <v>199</v>
      </c>
      <c r="I1927">
        <v>3</v>
      </c>
      <c r="J1927">
        <v>597</v>
      </c>
    </row>
    <row r="1928" spans="1:10">
      <c r="A1928" s="3" t="s">
        <v>1991</v>
      </c>
      <c r="B1928" s="4">
        <v>43730</v>
      </c>
      <c r="C1928">
        <v>6</v>
      </c>
      <c r="D1928" t="s">
        <v>43</v>
      </c>
      <c r="E1928" t="s">
        <v>28</v>
      </c>
      <c r="F1928" t="s">
        <v>19</v>
      </c>
      <c r="G1928" t="s">
        <v>36</v>
      </c>
      <c r="H1928">
        <v>289</v>
      </c>
      <c r="I1928">
        <v>2</v>
      </c>
      <c r="J1928">
        <v>578</v>
      </c>
    </row>
    <row r="1929" spans="1:10">
      <c r="A1929" s="3" t="s">
        <v>1992</v>
      </c>
      <c r="B1929" s="4">
        <v>43730</v>
      </c>
      <c r="C1929">
        <v>13</v>
      </c>
      <c r="D1929" t="s">
        <v>50</v>
      </c>
      <c r="E1929" t="s">
        <v>25</v>
      </c>
      <c r="F1929" t="s">
        <v>20</v>
      </c>
      <c r="G1929" t="s">
        <v>32</v>
      </c>
      <c r="H1929">
        <v>399</v>
      </c>
      <c r="I1929">
        <v>6</v>
      </c>
      <c r="J1929">
        <v>2394</v>
      </c>
    </row>
    <row r="1930" spans="1:10">
      <c r="A1930" s="3" t="s">
        <v>1993</v>
      </c>
      <c r="B1930" s="4">
        <v>43730</v>
      </c>
      <c r="C1930">
        <v>9</v>
      </c>
      <c r="D1930" t="s">
        <v>46</v>
      </c>
      <c r="E1930" t="s">
        <v>28</v>
      </c>
      <c r="F1930" t="s">
        <v>19</v>
      </c>
      <c r="G1930" t="s">
        <v>33</v>
      </c>
      <c r="H1930">
        <v>199</v>
      </c>
      <c r="I1930">
        <v>3</v>
      </c>
      <c r="J1930">
        <v>597</v>
      </c>
    </row>
    <row r="1931" spans="1:10">
      <c r="A1931" s="3" t="s">
        <v>1994</v>
      </c>
      <c r="B1931" s="4">
        <v>43731</v>
      </c>
      <c r="C1931">
        <v>4</v>
      </c>
      <c r="D1931" t="s">
        <v>41</v>
      </c>
      <c r="E1931" t="s">
        <v>24</v>
      </c>
      <c r="F1931" t="s">
        <v>21</v>
      </c>
      <c r="G1931" t="s">
        <v>32</v>
      </c>
      <c r="H1931">
        <v>399</v>
      </c>
      <c r="I1931">
        <v>7</v>
      </c>
      <c r="J1931">
        <v>2793</v>
      </c>
    </row>
    <row r="1932" spans="1:10">
      <c r="A1932" s="3" t="s">
        <v>1995</v>
      </c>
      <c r="B1932" s="4">
        <v>43731</v>
      </c>
      <c r="C1932">
        <v>2</v>
      </c>
      <c r="D1932" t="s">
        <v>39</v>
      </c>
      <c r="E1932" t="s">
        <v>24</v>
      </c>
      <c r="F1932" t="s">
        <v>21</v>
      </c>
      <c r="G1932" t="s">
        <v>32</v>
      </c>
      <c r="H1932">
        <v>399</v>
      </c>
      <c r="I1932">
        <v>0</v>
      </c>
      <c r="J1932">
        <v>0</v>
      </c>
    </row>
    <row r="1933" spans="1:10">
      <c r="A1933" s="3" t="s">
        <v>1996</v>
      </c>
      <c r="B1933" s="4">
        <v>43732</v>
      </c>
      <c r="C1933">
        <v>7</v>
      </c>
      <c r="D1933" t="s">
        <v>44</v>
      </c>
      <c r="E1933" t="s">
        <v>27</v>
      </c>
      <c r="F1933" t="s">
        <v>19</v>
      </c>
      <c r="G1933" t="s">
        <v>35</v>
      </c>
      <c r="H1933">
        <v>159</v>
      </c>
      <c r="I1933">
        <v>5</v>
      </c>
      <c r="J1933">
        <v>795</v>
      </c>
    </row>
    <row r="1934" spans="1:10">
      <c r="A1934" s="3" t="s">
        <v>1997</v>
      </c>
      <c r="B1934" s="4">
        <v>43732</v>
      </c>
      <c r="C1934">
        <v>2</v>
      </c>
      <c r="D1934" t="s">
        <v>39</v>
      </c>
      <c r="E1934" t="s">
        <v>26</v>
      </c>
      <c r="F1934" t="s">
        <v>21</v>
      </c>
      <c r="G1934" t="s">
        <v>35</v>
      </c>
      <c r="H1934">
        <v>159</v>
      </c>
      <c r="I1934">
        <v>7</v>
      </c>
      <c r="J1934">
        <v>1113</v>
      </c>
    </row>
    <row r="1935" spans="1:10">
      <c r="A1935" s="3" t="s">
        <v>1998</v>
      </c>
      <c r="B1935" s="4">
        <v>43733</v>
      </c>
      <c r="C1935">
        <v>6</v>
      </c>
      <c r="D1935" t="s">
        <v>43</v>
      </c>
      <c r="E1935" t="s">
        <v>28</v>
      </c>
      <c r="F1935" t="s">
        <v>19</v>
      </c>
      <c r="G1935" t="s">
        <v>36</v>
      </c>
      <c r="H1935">
        <v>289</v>
      </c>
      <c r="I1935">
        <v>8</v>
      </c>
      <c r="J1935">
        <v>2312</v>
      </c>
    </row>
    <row r="1936" spans="1:10">
      <c r="A1936" s="3" t="s">
        <v>1999</v>
      </c>
      <c r="B1936" s="4">
        <v>43733</v>
      </c>
      <c r="C1936">
        <v>12</v>
      </c>
      <c r="D1936" t="s">
        <v>49</v>
      </c>
      <c r="E1936" t="s">
        <v>29</v>
      </c>
      <c r="F1936" t="s">
        <v>20</v>
      </c>
      <c r="G1936" t="s">
        <v>36</v>
      </c>
      <c r="H1936">
        <v>289</v>
      </c>
      <c r="I1936">
        <v>5</v>
      </c>
      <c r="J1936">
        <v>1445</v>
      </c>
    </row>
    <row r="1937" spans="1:10">
      <c r="A1937" s="3" t="s">
        <v>2000</v>
      </c>
      <c r="B1937" s="4">
        <v>43734</v>
      </c>
      <c r="C1937">
        <v>17</v>
      </c>
      <c r="D1937" t="s">
        <v>54</v>
      </c>
      <c r="E1937" t="s">
        <v>23</v>
      </c>
      <c r="F1937" t="s">
        <v>18</v>
      </c>
      <c r="G1937" t="s">
        <v>36</v>
      </c>
      <c r="H1937">
        <v>289</v>
      </c>
      <c r="I1937">
        <v>6</v>
      </c>
      <c r="J1937">
        <v>1734</v>
      </c>
    </row>
    <row r="1938" spans="1:10">
      <c r="A1938" s="3" t="s">
        <v>2001</v>
      </c>
      <c r="B1938" s="4">
        <v>43735</v>
      </c>
      <c r="C1938">
        <v>15</v>
      </c>
      <c r="D1938" t="s">
        <v>52</v>
      </c>
      <c r="E1938" t="s">
        <v>29</v>
      </c>
      <c r="F1938" t="s">
        <v>20</v>
      </c>
      <c r="G1938" t="s">
        <v>36</v>
      </c>
      <c r="H1938">
        <v>289</v>
      </c>
      <c r="I1938">
        <v>2</v>
      </c>
      <c r="J1938">
        <v>578</v>
      </c>
    </row>
    <row r="1939" spans="1:10">
      <c r="A1939" s="3" t="s">
        <v>2002</v>
      </c>
      <c r="B1939" s="4">
        <v>43735</v>
      </c>
      <c r="C1939">
        <v>13</v>
      </c>
      <c r="D1939" t="s">
        <v>50</v>
      </c>
      <c r="E1939" t="s">
        <v>25</v>
      </c>
      <c r="F1939" t="s">
        <v>20</v>
      </c>
      <c r="G1939" t="s">
        <v>36</v>
      </c>
      <c r="H1939">
        <v>289</v>
      </c>
      <c r="I1939">
        <v>5</v>
      </c>
      <c r="J1939">
        <v>1445</v>
      </c>
    </row>
    <row r="1940" spans="1:10">
      <c r="A1940" s="3" t="s">
        <v>2003</v>
      </c>
      <c r="B1940" s="4">
        <v>43735</v>
      </c>
      <c r="C1940">
        <v>13</v>
      </c>
      <c r="D1940" t="s">
        <v>50</v>
      </c>
      <c r="E1940" t="s">
        <v>25</v>
      </c>
      <c r="F1940" t="s">
        <v>20</v>
      </c>
      <c r="G1940" t="s">
        <v>32</v>
      </c>
      <c r="H1940">
        <v>399</v>
      </c>
      <c r="I1940">
        <v>6</v>
      </c>
      <c r="J1940">
        <v>2394</v>
      </c>
    </row>
    <row r="1941" spans="1:10">
      <c r="A1941" s="3" t="s">
        <v>2004</v>
      </c>
      <c r="B1941" s="4">
        <v>43736</v>
      </c>
      <c r="C1941">
        <v>12</v>
      </c>
      <c r="D1941" t="s">
        <v>49</v>
      </c>
      <c r="E1941" t="s">
        <v>29</v>
      </c>
      <c r="F1941" t="s">
        <v>20</v>
      </c>
      <c r="G1941" t="s">
        <v>35</v>
      </c>
      <c r="H1941">
        <v>159</v>
      </c>
      <c r="I1941">
        <v>1</v>
      </c>
      <c r="J1941">
        <v>159</v>
      </c>
    </row>
    <row r="1942" spans="1:10">
      <c r="A1942" s="3" t="s">
        <v>2005</v>
      </c>
      <c r="B1942" s="4">
        <v>43736</v>
      </c>
      <c r="C1942">
        <v>11</v>
      </c>
      <c r="D1942" t="s">
        <v>48</v>
      </c>
      <c r="E1942" t="s">
        <v>25</v>
      </c>
      <c r="F1942" t="s">
        <v>20</v>
      </c>
      <c r="G1942" t="s">
        <v>34</v>
      </c>
      <c r="H1942">
        <v>69</v>
      </c>
      <c r="I1942">
        <v>3</v>
      </c>
      <c r="J1942">
        <v>207</v>
      </c>
    </row>
    <row r="1943" spans="1:10">
      <c r="A1943" s="3" t="s">
        <v>2006</v>
      </c>
      <c r="B1943" s="4">
        <v>43736</v>
      </c>
      <c r="C1943">
        <v>4</v>
      </c>
      <c r="D1943" t="s">
        <v>41</v>
      </c>
      <c r="E1943" t="s">
        <v>24</v>
      </c>
      <c r="F1943" t="s">
        <v>21</v>
      </c>
      <c r="G1943" t="s">
        <v>33</v>
      </c>
      <c r="H1943">
        <v>199</v>
      </c>
      <c r="I1943">
        <v>0</v>
      </c>
      <c r="J1943">
        <v>0</v>
      </c>
    </row>
    <row r="1944" spans="1:10">
      <c r="A1944" s="3" t="s">
        <v>2007</v>
      </c>
      <c r="B1944" s="4">
        <v>43737</v>
      </c>
      <c r="C1944">
        <v>18</v>
      </c>
      <c r="D1944" t="s">
        <v>55</v>
      </c>
      <c r="E1944" t="s">
        <v>30</v>
      </c>
      <c r="F1944" t="s">
        <v>18</v>
      </c>
      <c r="G1944" t="s">
        <v>34</v>
      </c>
      <c r="H1944">
        <v>69</v>
      </c>
      <c r="I1944">
        <v>3</v>
      </c>
      <c r="J1944">
        <v>207</v>
      </c>
    </row>
    <row r="1945" spans="1:10">
      <c r="A1945" s="3" t="s">
        <v>2008</v>
      </c>
      <c r="B1945" s="4">
        <v>43737</v>
      </c>
      <c r="C1945">
        <v>12</v>
      </c>
      <c r="D1945" t="s">
        <v>49</v>
      </c>
      <c r="E1945" t="s">
        <v>25</v>
      </c>
      <c r="F1945" t="s">
        <v>20</v>
      </c>
      <c r="G1945" t="s">
        <v>33</v>
      </c>
      <c r="H1945">
        <v>199</v>
      </c>
      <c r="I1945">
        <v>2</v>
      </c>
      <c r="J1945">
        <v>398</v>
      </c>
    </row>
    <row r="1946" spans="1:10">
      <c r="A1946" s="3" t="s">
        <v>2009</v>
      </c>
      <c r="B1946" s="4">
        <v>43737</v>
      </c>
      <c r="C1946">
        <v>19</v>
      </c>
      <c r="D1946" t="s">
        <v>56</v>
      </c>
      <c r="E1946" t="s">
        <v>30</v>
      </c>
      <c r="F1946" t="s">
        <v>18</v>
      </c>
      <c r="G1946" t="s">
        <v>36</v>
      </c>
      <c r="H1946">
        <v>289</v>
      </c>
      <c r="I1946">
        <v>0</v>
      </c>
      <c r="J1946">
        <v>0</v>
      </c>
    </row>
    <row r="1947" spans="1:10">
      <c r="A1947" s="3" t="s">
        <v>2010</v>
      </c>
      <c r="B1947" s="4">
        <v>43737</v>
      </c>
      <c r="C1947">
        <v>16</v>
      </c>
      <c r="D1947" t="s">
        <v>53</v>
      </c>
      <c r="E1947" t="s">
        <v>23</v>
      </c>
      <c r="F1947" t="s">
        <v>18</v>
      </c>
      <c r="G1947" t="s">
        <v>33</v>
      </c>
      <c r="H1947">
        <v>199</v>
      </c>
      <c r="I1947">
        <v>4</v>
      </c>
      <c r="J1947">
        <v>796</v>
      </c>
    </row>
    <row r="1948" spans="1:10">
      <c r="A1948" s="3" t="s">
        <v>2011</v>
      </c>
      <c r="B1948" s="4">
        <v>43737</v>
      </c>
      <c r="C1948">
        <v>19</v>
      </c>
      <c r="D1948" t="s">
        <v>56</v>
      </c>
      <c r="E1948" t="s">
        <v>23</v>
      </c>
      <c r="F1948" t="s">
        <v>18</v>
      </c>
      <c r="G1948" t="s">
        <v>33</v>
      </c>
      <c r="H1948">
        <v>199</v>
      </c>
      <c r="I1948">
        <v>2</v>
      </c>
      <c r="J1948">
        <v>398</v>
      </c>
    </row>
    <row r="1949" spans="1:10">
      <c r="A1949" s="3" t="s">
        <v>2012</v>
      </c>
      <c r="B1949" s="4">
        <v>43737</v>
      </c>
      <c r="C1949">
        <v>1</v>
      </c>
      <c r="D1949" t="s">
        <v>38</v>
      </c>
      <c r="E1949" t="s">
        <v>24</v>
      </c>
      <c r="F1949" t="s">
        <v>21</v>
      </c>
      <c r="G1949" t="s">
        <v>36</v>
      </c>
      <c r="H1949">
        <v>289</v>
      </c>
      <c r="I1949">
        <v>8</v>
      </c>
      <c r="J1949">
        <v>2312</v>
      </c>
    </row>
    <row r="1950" spans="1:10">
      <c r="A1950" s="3" t="s">
        <v>2013</v>
      </c>
      <c r="B1950" s="4">
        <v>43737</v>
      </c>
      <c r="C1950">
        <v>9</v>
      </c>
      <c r="D1950" t="s">
        <v>46</v>
      </c>
      <c r="E1950" t="s">
        <v>27</v>
      </c>
      <c r="F1950" t="s">
        <v>19</v>
      </c>
      <c r="G1950" t="s">
        <v>32</v>
      </c>
      <c r="H1950">
        <v>399</v>
      </c>
      <c r="I1950">
        <v>4</v>
      </c>
      <c r="J1950">
        <v>1596</v>
      </c>
    </row>
    <row r="1951" spans="1:10">
      <c r="A1951" s="3" t="s">
        <v>2014</v>
      </c>
      <c r="B1951" s="4">
        <v>43738</v>
      </c>
      <c r="C1951">
        <v>9</v>
      </c>
      <c r="D1951" t="s">
        <v>46</v>
      </c>
      <c r="E1951" t="s">
        <v>28</v>
      </c>
      <c r="F1951" t="s">
        <v>19</v>
      </c>
      <c r="G1951" t="s">
        <v>34</v>
      </c>
      <c r="H1951">
        <v>69</v>
      </c>
      <c r="I1951">
        <v>7</v>
      </c>
      <c r="J1951">
        <v>483</v>
      </c>
    </row>
    <row r="1952" spans="1:10">
      <c r="A1952" s="3" t="s">
        <v>2015</v>
      </c>
      <c r="B1952" s="4">
        <v>43739</v>
      </c>
      <c r="C1952">
        <v>20</v>
      </c>
      <c r="D1952" t="s">
        <v>57</v>
      </c>
      <c r="E1952" t="s">
        <v>30</v>
      </c>
      <c r="F1952" t="s">
        <v>18</v>
      </c>
      <c r="G1952" t="s">
        <v>35</v>
      </c>
      <c r="H1952">
        <v>159</v>
      </c>
      <c r="I1952">
        <v>1</v>
      </c>
      <c r="J1952">
        <v>159</v>
      </c>
    </row>
    <row r="1953" spans="1:10">
      <c r="A1953" s="3" t="s">
        <v>2016</v>
      </c>
      <c r="B1953" s="4">
        <v>43739</v>
      </c>
      <c r="C1953">
        <v>8</v>
      </c>
      <c r="D1953" t="s">
        <v>45</v>
      </c>
      <c r="E1953" t="s">
        <v>27</v>
      </c>
      <c r="F1953" t="s">
        <v>19</v>
      </c>
      <c r="G1953" t="s">
        <v>36</v>
      </c>
      <c r="H1953">
        <v>289</v>
      </c>
      <c r="I1953">
        <v>5</v>
      </c>
      <c r="J1953">
        <v>1445</v>
      </c>
    </row>
    <row r="1954" spans="1:10">
      <c r="A1954" s="3" t="s">
        <v>2017</v>
      </c>
      <c r="B1954" s="4">
        <v>43739</v>
      </c>
      <c r="C1954">
        <v>18</v>
      </c>
      <c r="D1954" t="s">
        <v>55</v>
      </c>
      <c r="E1954" t="s">
        <v>23</v>
      </c>
      <c r="F1954" t="s">
        <v>18</v>
      </c>
      <c r="G1954" t="s">
        <v>34</v>
      </c>
      <c r="H1954">
        <v>69</v>
      </c>
      <c r="I1954">
        <v>0</v>
      </c>
      <c r="J1954">
        <v>0</v>
      </c>
    </row>
    <row r="1955" spans="1:10">
      <c r="A1955" s="3" t="s">
        <v>2018</v>
      </c>
      <c r="B1955" s="4">
        <v>43739</v>
      </c>
      <c r="C1955">
        <v>2</v>
      </c>
      <c r="D1955" t="s">
        <v>39</v>
      </c>
      <c r="E1955" t="s">
        <v>24</v>
      </c>
      <c r="F1955" t="s">
        <v>21</v>
      </c>
      <c r="G1955" t="s">
        <v>32</v>
      </c>
      <c r="H1955">
        <v>399</v>
      </c>
      <c r="I1955">
        <v>2</v>
      </c>
      <c r="J1955">
        <v>798</v>
      </c>
    </row>
    <row r="1956" spans="1:10">
      <c r="A1956" s="3" t="s">
        <v>2019</v>
      </c>
      <c r="B1956" s="4">
        <v>43740</v>
      </c>
      <c r="C1956">
        <v>10</v>
      </c>
      <c r="D1956" t="s">
        <v>47</v>
      </c>
      <c r="E1956" t="s">
        <v>27</v>
      </c>
      <c r="F1956" t="s">
        <v>19</v>
      </c>
      <c r="G1956" t="s">
        <v>33</v>
      </c>
      <c r="H1956">
        <v>199</v>
      </c>
      <c r="I1956">
        <v>7</v>
      </c>
      <c r="J1956">
        <v>1393</v>
      </c>
    </row>
    <row r="1957" spans="1:10">
      <c r="A1957" s="3" t="s">
        <v>2020</v>
      </c>
      <c r="B1957" s="4">
        <v>43740</v>
      </c>
      <c r="C1957">
        <v>13</v>
      </c>
      <c r="D1957" t="s">
        <v>50</v>
      </c>
      <c r="E1957" t="s">
        <v>25</v>
      </c>
      <c r="F1957" t="s">
        <v>20</v>
      </c>
      <c r="G1957" t="s">
        <v>35</v>
      </c>
      <c r="H1957">
        <v>159</v>
      </c>
      <c r="I1957">
        <v>5</v>
      </c>
      <c r="J1957">
        <v>795</v>
      </c>
    </row>
    <row r="1958" spans="1:10">
      <c r="A1958" s="3" t="s">
        <v>2021</v>
      </c>
      <c r="B1958" s="4">
        <v>43740</v>
      </c>
      <c r="C1958">
        <v>17</v>
      </c>
      <c r="D1958" t="s">
        <v>54</v>
      </c>
      <c r="E1958" t="s">
        <v>30</v>
      </c>
      <c r="F1958" t="s">
        <v>18</v>
      </c>
      <c r="G1958" t="s">
        <v>36</v>
      </c>
      <c r="H1958">
        <v>289</v>
      </c>
      <c r="I1958">
        <v>6</v>
      </c>
      <c r="J1958">
        <v>1734</v>
      </c>
    </row>
    <row r="1959" spans="1:10">
      <c r="A1959" s="3" t="s">
        <v>2022</v>
      </c>
      <c r="B1959" s="4">
        <v>43741</v>
      </c>
      <c r="C1959">
        <v>8</v>
      </c>
      <c r="D1959" t="s">
        <v>45</v>
      </c>
      <c r="E1959" t="s">
        <v>28</v>
      </c>
      <c r="F1959" t="s">
        <v>19</v>
      </c>
      <c r="G1959" t="s">
        <v>32</v>
      </c>
      <c r="H1959">
        <v>399</v>
      </c>
      <c r="I1959">
        <v>3</v>
      </c>
      <c r="J1959">
        <v>1197</v>
      </c>
    </row>
    <row r="1960" spans="1:10">
      <c r="A1960" s="3" t="s">
        <v>2023</v>
      </c>
      <c r="B1960" s="4">
        <v>43741</v>
      </c>
      <c r="C1960">
        <v>12</v>
      </c>
      <c r="D1960" t="s">
        <v>49</v>
      </c>
      <c r="E1960" t="s">
        <v>29</v>
      </c>
      <c r="F1960" t="s">
        <v>20</v>
      </c>
      <c r="G1960" t="s">
        <v>34</v>
      </c>
      <c r="H1960">
        <v>69</v>
      </c>
      <c r="I1960">
        <v>7</v>
      </c>
      <c r="J1960">
        <v>483</v>
      </c>
    </row>
    <row r="1961" spans="1:10">
      <c r="A1961" s="3" t="s">
        <v>2024</v>
      </c>
      <c r="B1961" s="4">
        <v>43742</v>
      </c>
      <c r="C1961">
        <v>19</v>
      </c>
      <c r="D1961" t="s">
        <v>56</v>
      </c>
      <c r="E1961" t="s">
        <v>23</v>
      </c>
      <c r="F1961" t="s">
        <v>18</v>
      </c>
      <c r="G1961" t="s">
        <v>35</v>
      </c>
      <c r="H1961">
        <v>159</v>
      </c>
      <c r="I1961">
        <v>3</v>
      </c>
      <c r="J1961">
        <v>477</v>
      </c>
    </row>
    <row r="1962" spans="1:10">
      <c r="A1962" s="3" t="s">
        <v>2025</v>
      </c>
      <c r="B1962" s="4">
        <v>43742</v>
      </c>
      <c r="C1962">
        <v>9</v>
      </c>
      <c r="D1962" t="s">
        <v>46</v>
      </c>
      <c r="E1962" t="s">
        <v>27</v>
      </c>
      <c r="F1962" t="s">
        <v>19</v>
      </c>
      <c r="G1962" t="s">
        <v>36</v>
      </c>
      <c r="H1962">
        <v>289</v>
      </c>
      <c r="I1962">
        <v>8</v>
      </c>
      <c r="J1962">
        <v>2312</v>
      </c>
    </row>
    <row r="1963" spans="1:10">
      <c r="A1963" s="3" t="s">
        <v>2026</v>
      </c>
      <c r="B1963" s="4">
        <v>43742</v>
      </c>
      <c r="C1963">
        <v>20</v>
      </c>
      <c r="D1963" t="s">
        <v>57</v>
      </c>
      <c r="E1963" t="s">
        <v>30</v>
      </c>
      <c r="F1963" t="s">
        <v>18</v>
      </c>
      <c r="G1963" t="s">
        <v>32</v>
      </c>
      <c r="H1963">
        <v>399</v>
      </c>
      <c r="I1963">
        <v>3</v>
      </c>
      <c r="J1963">
        <v>1197</v>
      </c>
    </row>
    <row r="1964" spans="1:10">
      <c r="A1964" s="3" t="s">
        <v>2027</v>
      </c>
      <c r="B1964" s="4">
        <v>43743</v>
      </c>
      <c r="C1964">
        <v>20</v>
      </c>
      <c r="D1964" t="s">
        <v>57</v>
      </c>
      <c r="E1964" t="s">
        <v>23</v>
      </c>
      <c r="F1964" t="s">
        <v>18</v>
      </c>
      <c r="G1964" t="s">
        <v>36</v>
      </c>
      <c r="H1964">
        <v>289</v>
      </c>
      <c r="I1964">
        <v>1</v>
      </c>
      <c r="J1964">
        <v>289</v>
      </c>
    </row>
    <row r="1965" spans="1:10">
      <c r="A1965" s="3" t="s">
        <v>2028</v>
      </c>
      <c r="B1965" s="4">
        <v>43743</v>
      </c>
      <c r="C1965">
        <v>4</v>
      </c>
      <c r="D1965" t="s">
        <v>41</v>
      </c>
      <c r="E1965" t="s">
        <v>24</v>
      </c>
      <c r="F1965" t="s">
        <v>21</v>
      </c>
      <c r="G1965" t="s">
        <v>36</v>
      </c>
      <c r="H1965">
        <v>289</v>
      </c>
      <c r="I1965">
        <v>3</v>
      </c>
      <c r="J1965">
        <v>867</v>
      </c>
    </row>
    <row r="1966" spans="1:10">
      <c r="A1966" s="3" t="s">
        <v>2029</v>
      </c>
      <c r="B1966" s="4">
        <v>43743</v>
      </c>
      <c r="C1966">
        <v>4</v>
      </c>
      <c r="D1966" t="s">
        <v>41</v>
      </c>
      <c r="E1966" t="s">
        <v>26</v>
      </c>
      <c r="F1966" t="s">
        <v>21</v>
      </c>
      <c r="G1966" t="s">
        <v>33</v>
      </c>
      <c r="H1966">
        <v>199</v>
      </c>
      <c r="I1966">
        <v>2</v>
      </c>
      <c r="J1966">
        <v>398</v>
      </c>
    </row>
    <row r="1967" spans="1:10">
      <c r="A1967" s="3" t="s">
        <v>2030</v>
      </c>
      <c r="B1967" s="4">
        <v>43743</v>
      </c>
      <c r="C1967">
        <v>15</v>
      </c>
      <c r="D1967" t="s">
        <v>52</v>
      </c>
      <c r="E1967" t="s">
        <v>29</v>
      </c>
      <c r="F1967" t="s">
        <v>20</v>
      </c>
      <c r="G1967" t="s">
        <v>32</v>
      </c>
      <c r="H1967">
        <v>399</v>
      </c>
      <c r="I1967">
        <v>0</v>
      </c>
      <c r="J1967">
        <v>0</v>
      </c>
    </row>
    <row r="1968" spans="1:10">
      <c r="A1968" s="3" t="s">
        <v>2031</v>
      </c>
      <c r="B1968" s="4">
        <v>43743</v>
      </c>
      <c r="C1968">
        <v>20</v>
      </c>
      <c r="D1968" t="s">
        <v>57</v>
      </c>
      <c r="E1968" t="s">
        <v>23</v>
      </c>
      <c r="F1968" t="s">
        <v>18</v>
      </c>
      <c r="G1968" t="s">
        <v>32</v>
      </c>
      <c r="H1968">
        <v>399</v>
      </c>
      <c r="I1968">
        <v>9</v>
      </c>
      <c r="J1968">
        <v>3591</v>
      </c>
    </row>
    <row r="1969" spans="1:10">
      <c r="A1969" s="3" t="s">
        <v>2032</v>
      </c>
      <c r="B1969" s="4">
        <v>43743</v>
      </c>
      <c r="C1969">
        <v>1</v>
      </c>
      <c r="D1969" t="s">
        <v>38</v>
      </c>
      <c r="E1969" t="s">
        <v>26</v>
      </c>
      <c r="F1969" t="s">
        <v>21</v>
      </c>
      <c r="G1969" t="s">
        <v>34</v>
      </c>
      <c r="H1969">
        <v>69</v>
      </c>
      <c r="I1969">
        <v>2</v>
      </c>
      <c r="J1969">
        <v>138</v>
      </c>
    </row>
    <row r="1970" spans="1:10">
      <c r="A1970" s="3" t="s">
        <v>2033</v>
      </c>
      <c r="B1970" s="4">
        <v>43743</v>
      </c>
      <c r="C1970">
        <v>3</v>
      </c>
      <c r="D1970" t="s">
        <v>40</v>
      </c>
      <c r="E1970" t="s">
        <v>26</v>
      </c>
      <c r="F1970" t="s">
        <v>21</v>
      </c>
      <c r="G1970" t="s">
        <v>33</v>
      </c>
      <c r="H1970">
        <v>199</v>
      </c>
      <c r="I1970">
        <v>1</v>
      </c>
      <c r="J1970">
        <v>199</v>
      </c>
    </row>
    <row r="1971" spans="1:10">
      <c r="A1971" s="3" t="s">
        <v>2034</v>
      </c>
      <c r="B1971" s="4">
        <v>43743</v>
      </c>
      <c r="C1971">
        <v>11</v>
      </c>
      <c r="D1971" t="s">
        <v>48</v>
      </c>
      <c r="E1971" t="s">
        <v>25</v>
      </c>
      <c r="F1971" t="s">
        <v>20</v>
      </c>
      <c r="G1971" t="s">
        <v>32</v>
      </c>
      <c r="H1971">
        <v>399</v>
      </c>
      <c r="I1971">
        <v>2</v>
      </c>
      <c r="J1971">
        <v>798</v>
      </c>
    </row>
    <row r="1972" spans="1:10">
      <c r="A1972" s="3" t="s">
        <v>2035</v>
      </c>
      <c r="B1972" s="4">
        <v>43743</v>
      </c>
      <c r="C1972">
        <v>17</v>
      </c>
      <c r="D1972" t="s">
        <v>54</v>
      </c>
      <c r="E1972" t="s">
        <v>30</v>
      </c>
      <c r="F1972" t="s">
        <v>18</v>
      </c>
      <c r="G1972" t="s">
        <v>34</v>
      </c>
      <c r="H1972">
        <v>69</v>
      </c>
      <c r="I1972">
        <v>6</v>
      </c>
      <c r="J1972">
        <v>414</v>
      </c>
    </row>
    <row r="1973" spans="1:10">
      <c r="A1973" s="3" t="s">
        <v>2036</v>
      </c>
      <c r="B1973" s="4">
        <v>43743</v>
      </c>
      <c r="C1973">
        <v>8</v>
      </c>
      <c r="D1973" t="s">
        <v>45</v>
      </c>
      <c r="E1973" t="s">
        <v>27</v>
      </c>
      <c r="F1973" t="s">
        <v>19</v>
      </c>
      <c r="G1973" t="s">
        <v>34</v>
      </c>
      <c r="H1973">
        <v>69</v>
      </c>
      <c r="I1973">
        <v>0</v>
      </c>
      <c r="J1973">
        <v>0</v>
      </c>
    </row>
    <row r="1974" spans="1:10">
      <c r="A1974" s="3" t="s">
        <v>2037</v>
      </c>
      <c r="B1974" s="4">
        <v>43743</v>
      </c>
      <c r="C1974">
        <v>12</v>
      </c>
      <c r="D1974" t="s">
        <v>49</v>
      </c>
      <c r="E1974" t="s">
        <v>29</v>
      </c>
      <c r="F1974" t="s">
        <v>20</v>
      </c>
      <c r="G1974" t="s">
        <v>32</v>
      </c>
      <c r="H1974">
        <v>399</v>
      </c>
      <c r="I1974">
        <v>6</v>
      </c>
      <c r="J1974">
        <v>2394</v>
      </c>
    </row>
    <row r="1975" spans="1:10">
      <c r="A1975" s="3" t="s">
        <v>2038</v>
      </c>
      <c r="B1975" s="4">
        <v>43744</v>
      </c>
      <c r="C1975">
        <v>19</v>
      </c>
      <c r="D1975" t="s">
        <v>56</v>
      </c>
      <c r="E1975" t="s">
        <v>30</v>
      </c>
      <c r="F1975" t="s">
        <v>18</v>
      </c>
      <c r="G1975" t="s">
        <v>36</v>
      </c>
      <c r="H1975">
        <v>289</v>
      </c>
      <c r="I1975">
        <v>1</v>
      </c>
      <c r="J1975">
        <v>289</v>
      </c>
    </row>
    <row r="1976" spans="1:10">
      <c r="A1976" s="3" t="s">
        <v>2039</v>
      </c>
      <c r="B1976" s="4">
        <v>43745</v>
      </c>
      <c r="C1976">
        <v>6</v>
      </c>
      <c r="D1976" t="s">
        <v>43</v>
      </c>
      <c r="E1976" t="s">
        <v>27</v>
      </c>
      <c r="F1976" t="s">
        <v>19</v>
      </c>
      <c r="G1976" t="s">
        <v>35</v>
      </c>
      <c r="H1976">
        <v>159</v>
      </c>
      <c r="I1976">
        <v>4</v>
      </c>
      <c r="J1976">
        <v>636</v>
      </c>
    </row>
    <row r="1977" spans="1:10">
      <c r="A1977" s="3" t="s">
        <v>2040</v>
      </c>
      <c r="B1977" s="4">
        <v>43745</v>
      </c>
      <c r="C1977">
        <v>15</v>
      </c>
      <c r="D1977" t="s">
        <v>52</v>
      </c>
      <c r="E1977" t="s">
        <v>29</v>
      </c>
      <c r="F1977" t="s">
        <v>20</v>
      </c>
      <c r="G1977" t="s">
        <v>35</v>
      </c>
      <c r="H1977">
        <v>159</v>
      </c>
      <c r="I1977">
        <v>1</v>
      </c>
      <c r="J1977">
        <v>159</v>
      </c>
    </row>
    <row r="1978" spans="1:10">
      <c r="A1978" s="3" t="s">
        <v>2041</v>
      </c>
      <c r="B1978" s="4">
        <v>43746</v>
      </c>
      <c r="C1978">
        <v>10</v>
      </c>
      <c r="D1978" t="s">
        <v>47</v>
      </c>
      <c r="E1978" t="s">
        <v>27</v>
      </c>
      <c r="F1978" t="s">
        <v>19</v>
      </c>
      <c r="G1978" t="s">
        <v>35</v>
      </c>
      <c r="H1978">
        <v>159</v>
      </c>
      <c r="I1978">
        <v>6</v>
      </c>
      <c r="J1978">
        <v>954</v>
      </c>
    </row>
    <row r="1979" spans="1:10">
      <c r="A1979" s="3" t="s">
        <v>2042</v>
      </c>
      <c r="B1979" s="4">
        <v>43746</v>
      </c>
      <c r="C1979">
        <v>14</v>
      </c>
      <c r="D1979" t="s">
        <v>51</v>
      </c>
      <c r="E1979" t="s">
        <v>25</v>
      </c>
      <c r="F1979" t="s">
        <v>20</v>
      </c>
      <c r="G1979" t="s">
        <v>33</v>
      </c>
      <c r="H1979">
        <v>199</v>
      </c>
      <c r="I1979">
        <v>0</v>
      </c>
      <c r="J1979">
        <v>0</v>
      </c>
    </row>
    <row r="1980" spans="1:10">
      <c r="A1980" s="3" t="s">
        <v>2043</v>
      </c>
      <c r="B1980" s="4">
        <v>43747</v>
      </c>
      <c r="C1980">
        <v>11</v>
      </c>
      <c r="D1980" t="s">
        <v>48</v>
      </c>
      <c r="E1980" t="s">
        <v>25</v>
      </c>
      <c r="F1980" t="s">
        <v>20</v>
      </c>
      <c r="G1980" t="s">
        <v>35</v>
      </c>
      <c r="H1980">
        <v>159</v>
      </c>
      <c r="I1980">
        <v>0</v>
      </c>
      <c r="J1980">
        <v>0</v>
      </c>
    </row>
    <row r="1981" spans="1:10">
      <c r="A1981" s="3" t="s">
        <v>2044</v>
      </c>
      <c r="B1981" s="4">
        <v>43747</v>
      </c>
      <c r="C1981">
        <v>17</v>
      </c>
      <c r="D1981" t="s">
        <v>54</v>
      </c>
      <c r="E1981" t="s">
        <v>30</v>
      </c>
      <c r="F1981" t="s">
        <v>18</v>
      </c>
      <c r="G1981" t="s">
        <v>34</v>
      </c>
      <c r="H1981">
        <v>69</v>
      </c>
      <c r="I1981">
        <v>4</v>
      </c>
      <c r="J1981">
        <v>276</v>
      </c>
    </row>
    <row r="1982" spans="1:10">
      <c r="A1982" s="3" t="s">
        <v>2045</v>
      </c>
      <c r="B1982" s="4">
        <v>43747</v>
      </c>
      <c r="C1982">
        <v>12</v>
      </c>
      <c r="D1982" t="s">
        <v>49</v>
      </c>
      <c r="E1982" t="s">
        <v>29</v>
      </c>
      <c r="F1982" t="s">
        <v>20</v>
      </c>
      <c r="G1982" t="s">
        <v>36</v>
      </c>
      <c r="H1982">
        <v>289</v>
      </c>
      <c r="I1982">
        <v>0</v>
      </c>
      <c r="J1982">
        <v>0</v>
      </c>
    </row>
    <row r="1983" spans="1:10">
      <c r="A1983" s="3" t="s">
        <v>2046</v>
      </c>
      <c r="B1983" s="4">
        <v>43747</v>
      </c>
      <c r="C1983">
        <v>15</v>
      </c>
      <c r="D1983" t="s">
        <v>52</v>
      </c>
      <c r="E1983" t="s">
        <v>25</v>
      </c>
      <c r="F1983" t="s">
        <v>20</v>
      </c>
      <c r="G1983" t="s">
        <v>34</v>
      </c>
      <c r="H1983">
        <v>69</v>
      </c>
      <c r="I1983">
        <v>1</v>
      </c>
      <c r="J1983">
        <v>69</v>
      </c>
    </row>
    <row r="1984" spans="1:10">
      <c r="A1984" s="3" t="s">
        <v>2047</v>
      </c>
      <c r="B1984" s="4">
        <v>43748</v>
      </c>
      <c r="C1984">
        <v>3</v>
      </c>
      <c r="D1984" t="s">
        <v>40</v>
      </c>
      <c r="E1984" t="s">
        <v>26</v>
      </c>
      <c r="F1984" t="s">
        <v>21</v>
      </c>
      <c r="G1984" t="s">
        <v>32</v>
      </c>
      <c r="H1984">
        <v>399</v>
      </c>
      <c r="I1984">
        <v>1</v>
      </c>
      <c r="J1984">
        <v>399</v>
      </c>
    </row>
    <row r="1985" spans="1:10">
      <c r="A1985" s="3" t="s">
        <v>2048</v>
      </c>
      <c r="B1985" s="4">
        <v>43749</v>
      </c>
      <c r="C1985">
        <v>20</v>
      </c>
      <c r="D1985" t="s">
        <v>57</v>
      </c>
      <c r="E1985" t="s">
        <v>30</v>
      </c>
      <c r="F1985" t="s">
        <v>18</v>
      </c>
      <c r="G1985" t="s">
        <v>33</v>
      </c>
      <c r="H1985">
        <v>199</v>
      </c>
      <c r="I1985">
        <v>1</v>
      </c>
      <c r="J1985">
        <v>199</v>
      </c>
    </row>
    <row r="1986" spans="1:10">
      <c r="A1986" s="3" t="s">
        <v>2049</v>
      </c>
      <c r="B1986" s="4">
        <v>43750</v>
      </c>
      <c r="C1986">
        <v>13</v>
      </c>
      <c r="D1986" t="s">
        <v>50</v>
      </c>
      <c r="E1986" t="s">
        <v>29</v>
      </c>
      <c r="F1986" t="s">
        <v>20</v>
      </c>
      <c r="G1986" t="s">
        <v>32</v>
      </c>
      <c r="H1986">
        <v>399</v>
      </c>
      <c r="I1986">
        <v>3</v>
      </c>
      <c r="J1986">
        <v>1197</v>
      </c>
    </row>
    <row r="1987" spans="1:10">
      <c r="A1987" s="3" t="s">
        <v>2050</v>
      </c>
      <c r="B1987" s="4">
        <v>43750</v>
      </c>
      <c r="C1987">
        <v>1</v>
      </c>
      <c r="D1987" t="s">
        <v>38</v>
      </c>
      <c r="E1987" t="s">
        <v>24</v>
      </c>
      <c r="F1987" t="s">
        <v>21</v>
      </c>
      <c r="G1987" t="s">
        <v>34</v>
      </c>
      <c r="H1987">
        <v>69</v>
      </c>
      <c r="I1987">
        <v>8</v>
      </c>
      <c r="J1987">
        <v>552</v>
      </c>
    </row>
    <row r="1988" spans="1:10">
      <c r="A1988" s="3" t="s">
        <v>2051</v>
      </c>
      <c r="B1988" s="4">
        <v>43751</v>
      </c>
      <c r="C1988">
        <v>9</v>
      </c>
      <c r="D1988" t="s">
        <v>46</v>
      </c>
      <c r="E1988" t="s">
        <v>27</v>
      </c>
      <c r="F1988" t="s">
        <v>19</v>
      </c>
      <c r="G1988" t="s">
        <v>36</v>
      </c>
      <c r="H1988">
        <v>289</v>
      </c>
      <c r="I1988">
        <v>0</v>
      </c>
      <c r="J1988">
        <v>0</v>
      </c>
    </row>
    <row r="1989" spans="1:10">
      <c r="A1989" s="3" t="s">
        <v>2052</v>
      </c>
      <c r="B1989" s="4">
        <v>43751</v>
      </c>
      <c r="C1989">
        <v>2</v>
      </c>
      <c r="D1989" t="s">
        <v>39</v>
      </c>
      <c r="E1989" t="s">
        <v>26</v>
      </c>
      <c r="F1989" t="s">
        <v>21</v>
      </c>
      <c r="G1989" t="s">
        <v>33</v>
      </c>
      <c r="H1989">
        <v>199</v>
      </c>
      <c r="I1989">
        <v>5</v>
      </c>
      <c r="J1989">
        <v>995</v>
      </c>
    </row>
    <row r="1990" spans="1:10">
      <c r="A1990" s="3" t="s">
        <v>2053</v>
      </c>
      <c r="B1990" s="4">
        <v>43751</v>
      </c>
      <c r="C1990">
        <v>12</v>
      </c>
      <c r="D1990" t="s">
        <v>49</v>
      </c>
      <c r="E1990" t="s">
        <v>25</v>
      </c>
      <c r="F1990" t="s">
        <v>20</v>
      </c>
      <c r="G1990" t="s">
        <v>36</v>
      </c>
      <c r="H1990">
        <v>289</v>
      </c>
      <c r="I1990">
        <v>3</v>
      </c>
      <c r="J1990">
        <v>867</v>
      </c>
    </row>
    <row r="1991" spans="1:10">
      <c r="A1991" s="3" t="s">
        <v>2054</v>
      </c>
      <c r="B1991" s="4">
        <v>43751</v>
      </c>
      <c r="C1991">
        <v>11</v>
      </c>
      <c r="D1991" t="s">
        <v>48</v>
      </c>
      <c r="E1991" t="s">
        <v>29</v>
      </c>
      <c r="F1991" t="s">
        <v>20</v>
      </c>
      <c r="G1991" t="s">
        <v>33</v>
      </c>
      <c r="H1991">
        <v>199</v>
      </c>
      <c r="I1991">
        <v>4</v>
      </c>
      <c r="J1991">
        <v>796</v>
      </c>
    </row>
    <row r="1992" spans="1:10">
      <c r="A1992" s="3" t="s">
        <v>2055</v>
      </c>
      <c r="B1992" s="4">
        <v>43752</v>
      </c>
      <c r="C1992">
        <v>3</v>
      </c>
      <c r="D1992" t="s">
        <v>40</v>
      </c>
      <c r="E1992" t="s">
        <v>24</v>
      </c>
      <c r="F1992" t="s">
        <v>21</v>
      </c>
      <c r="G1992" t="s">
        <v>33</v>
      </c>
      <c r="H1992">
        <v>199</v>
      </c>
      <c r="I1992">
        <v>7</v>
      </c>
      <c r="J1992">
        <v>1393</v>
      </c>
    </row>
    <row r="1993" spans="1:10">
      <c r="A1993" s="3" t="s">
        <v>2056</v>
      </c>
      <c r="B1993" s="4">
        <v>43753</v>
      </c>
      <c r="C1993">
        <v>5</v>
      </c>
      <c r="D1993" t="s">
        <v>42</v>
      </c>
      <c r="E1993" t="s">
        <v>24</v>
      </c>
      <c r="F1993" t="s">
        <v>21</v>
      </c>
      <c r="G1993" t="s">
        <v>35</v>
      </c>
      <c r="H1993">
        <v>159</v>
      </c>
      <c r="I1993">
        <v>7</v>
      </c>
      <c r="J1993">
        <v>1113</v>
      </c>
    </row>
    <row r="1994" spans="1:10">
      <c r="A1994" s="3" t="s">
        <v>2057</v>
      </c>
      <c r="B1994" s="4">
        <v>43754</v>
      </c>
      <c r="C1994">
        <v>15</v>
      </c>
      <c r="D1994" t="s">
        <v>52</v>
      </c>
      <c r="E1994" t="s">
        <v>25</v>
      </c>
      <c r="F1994" t="s">
        <v>20</v>
      </c>
      <c r="G1994" t="s">
        <v>33</v>
      </c>
      <c r="H1994">
        <v>199</v>
      </c>
      <c r="I1994">
        <v>1</v>
      </c>
      <c r="J1994">
        <v>199</v>
      </c>
    </row>
    <row r="1995" spans="1:10">
      <c r="A1995" s="3" t="s">
        <v>2058</v>
      </c>
      <c r="B1995" s="4">
        <v>43754</v>
      </c>
      <c r="C1995">
        <v>3</v>
      </c>
      <c r="D1995" t="s">
        <v>40</v>
      </c>
      <c r="E1995" t="s">
        <v>24</v>
      </c>
      <c r="F1995" t="s">
        <v>21</v>
      </c>
      <c r="G1995" t="s">
        <v>34</v>
      </c>
      <c r="H1995">
        <v>69</v>
      </c>
      <c r="I1995">
        <v>3</v>
      </c>
      <c r="J1995">
        <v>207</v>
      </c>
    </row>
    <row r="1996" spans="1:10">
      <c r="A1996" s="3" t="s">
        <v>2059</v>
      </c>
      <c r="B1996" s="4">
        <v>43754</v>
      </c>
      <c r="C1996">
        <v>1</v>
      </c>
      <c r="D1996" t="s">
        <v>38</v>
      </c>
      <c r="E1996" t="s">
        <v>24</v>
      </c>
      <c r="F1996" t="s">
        <v>21</v>
      </c>
      <c r="G1996" t="s">
        <v>33</v>
      </c>
      <c r="H1996">
        <v>199</v>
      </c>
      <c r="I1996">
        <v>8</v>
      </c>
      <c r="J1996">
        <v>1592</v>
      </c>
    </row>
    <row r="1997" spans="1:10">
      <c r="A1997" s="3" t="s">
        <v>2060</v>
      </c>
      <c r="B1997" s="4">
        <v>43754</v>
      </c>
      <c r="C1997">
        <v>9</v>
      </c>
      <c r="D1997" t="s">
        <v>46</v>
      </c>
      <c r="E1997" t="s">
        <v>28</v>
      </c>
      <c r="F1997" t="s">
        <v>19</v>
      </c>
      <c r="G1997" t="s">
        <v>34</v>
      </c>
      <c r="H1997">
        <v>69</v>
      </c>
      <c r="I1997">
        <v>8</v>
      </c>
      <c r="J1997">
        <v>552</v>
      </c>
    </row>
    <row r="1998" spans="1:10">
      <c r="A1998" s="3" t="s">
        <v>2061</v>
      </c>
      <c r="B1998" s="4">
        <v>43754</v>
      </c>
      <c r="C1998">
        <v>5</v>
      </c>
      <c r="D1998" t="s">
        <v>42</v>
      </c>
      <c r="E1998" t="s">
        <v>26</v>
      </c>
      <c r="F1998" t="s">
        <v>21</v>
      </c>
      <c r="G1998" t="s">
        <v>34</v>
      </c>
      <c r="H1998">
        <v>69</v>
      </c>
      <c r="I1998">
        <v>6</v>
      </c>
      <c r="J1998">
        <v>414</v>
      </c>
    </row>
    <row r="1999" spans="1:10">
      <c r="A1999" s="3" t="s">
        <v>2062</v>
      </c>
      <c r="B1999" s="4">
        <v>43754</v>
      </c>
      <c r="C1999">
        <v>3</v>
      </c>
      <c r="D1999" t="s">
        <v>40</v>
      </c>
      <c r="E1999" t="s">
        <v>26</v>
      </c>
      <c r="F1999" t="s">
        <v>21</v>
      </c>
      <c r="G1999" t="s">
        <v>32</v>
      </c>
      <c r="H1999">
        <v>399</v>
      </c>
      <c r="I1999">
        <v>6</v>
      </c>
      <c r="J1999">
        <v>2394</v>
      </c>
    </row>
    <row r="2000" spans="1:10">
      <c r="A2000" s="3" t="s">
        <v>2063</v>
      </c>
      <c r="B2000" s="4">
        <v>43754</v>
      </c>
      <c r="C2000">
        <v>6</v>
      </c>
      <c r="D2000" t="s">
        <v>43</v>
      </c>
      <c r="E2000" t="s">
        <v>28</v>
      </c>
      <c r="F2000" t="s">
        <v>19</v>
      </c>
      <c r="G2000" t="s">
        <v>36</v>
      </c>
      <c r="H2000">
        <v>289</v>
      </c>
      <c r="I2000">
        <v>1</v>
      </c>
      <c r="J2000">
        <v>289</v>
      </c>
    </row>
    <row r="2001" spans="1:10">
      <c r="A2001" s="3" t="s">
        <v>2064</v>
      </c>
      <c r="B2001" s="4">
        <v>43754</v>
      </c>
      <c r="C2001">
        <v>14</v>
      </c>
      <c r="D2001" t="s">
        <v>51</v>
      </c>
      <c r="E2001" t="s">
        <v>29</v>
      </c>
      <c r="F2001" t="s">
        <v>20</v>
      </c>
      <c r="G2001" t="s">
        <v>33</v>
      </c>
      <c r="H2001">
        <v>199</v>
      </c>
      <c r="I2001">
        <v>4</v>
      </c>
      <c r="J2001">
        <v>796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
  <sheetViews>
    <sheetView showGridLines="0" tabSelected="1" zoomScale="87" zoomScaleNormal="87" workbookViewId="0">
      <selection activeCell="L4" sqref="L4"/>
    </sheetView>
  </sheetViews>
  <sheetFormatPr defaultColWidth="9" defaultRowHeight="15.75"/>
  <sheetData/>
  <pageMargins left="0.75" right="0.75" top="1" bottom="1" header="0.5" footer="0.5"/>
  <pageSetup paperSize="9" orientation="portrait"/>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Sheet1</vt:lpstr>
      <vt:lpstr>Sheet2</vt:lpstr>
      <vt:lpstr>Sheet3</vt:lpstr>
      <vt:lpstr>Sheet4</vt:lpstr>
      <vt:lpstr>Sheet5</vt:lpstr>
      <vt:lpstr>Sales Data</vt:lpstr>
      <vt:lpstr>Sheet6</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Interactive Excel Dashboard</dc:title>
  <dc:creator>The Office Lab | ExcelFind.com</dc:creator>
  <dc:description>Downloaded from excelfind.com</dc:description>
  <cp:lastModifiedBy>Irwin P 20BEC050</cp:lastModifiedBy>
  <dcterms:created xsi:type="dcterms:W3CDTF">2018-08-24T06:50:00Z</dcterms:created>
  <dcterms:modified xsi:type="dcterms:W3CDTF">2021-06-26T17:02:48Z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1033-11.2.0.10094</vt:lpwstr>
  </property>
</Properties>
</file>